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10" windowHeight="9285" tabRatio="830" activeTab="4"/>
  </bookViews>
  <sheets>
    <sheet name="Minor Boys" sheetId="1" r:id="rId1"/>
    <sheet name="Minor Girls" sheetId="2" r:id="rId2"/>
    <sheet name="Junior Boys" sheetId="3" r:id="rId3"/>
    <sheet name="Junior Girls" sheetId="4" r:id="rId4"/>
    <sheet name="Inter Boys" sheetId="5" r:id="rId5"/>
    <sheet name="Inter Girls" sheetId="6" r:id="rId6"/>
    <sheet name="Senior Boys" sheetId="7" r:id="rId7"/>
    <sheet name="Senior Girls" sheetId="8" r:id="rId8"/>
    <sheet name="totals for teams" sheetId="9" r:id="rId9"/>
  </sheets>
  <definedNames>
    <definedName name="_xlnm._FilterDatabase" localSheetId="4" hidden="1">'Inter Boys'!$B$6:$K$87</definedName>
  </definedNames>
  <calcPr fullCalcOnLoad="1"/>
</workbook>
</file>

<file path=xl/sharedStrings.xml><?xml version="1.0" encoding="utf-8"?>
<sst xmlns="http://schemas.openxmlformats.org/spreadsheetml/2006/main" count="1575" uniqueCount="605">
  <si>
    <t>Suffolk</t>
  </si>
  <si>
    <t xml:space="preserve"> </t>
  </si>
  <si>
    <t xml:space="preserve"> </t>
  </si>
  <si>
    <t>Junior Boys</t>
  </si>
  <si>
    <t>Intermediate Boys</t>
  </si>
  <si>
    <t>Intermediate Girls</t>
  </si>
  <si>
    <t>Northants</t>
  </si>
  <si>
    <t>Time</t>
  </si>
  <si>
    <t>No.</t>
  </si>
  <si>
    <t>Posn.</t>
  </si>
  <si>
    <t>Name</t>
  </si>
  <si>
    <t>County</t>
  </si>
  <si>
    <t>Cambs</t>
  </si>
  <si>
    <t>Norfolk</t>
  </si>
  <si>
    <t>Total of best 6 runners</t>
  </si>
  <si>
    <t>Position</t>
  </si>
  <si>
    <t xml:space="preserve"> </t>
  </si>
  <si>
    <t>Team Totals</t>
  </si>
  <si>
    <t>Lincs</t>
  </si>
  <si>
    <t>Junior Girls</t>
  </si>
  <si>
    <t>Senior Boys</t>
  </si>
  <si>
    <t>Senior Girls</t>
  </si>
  <si>
    <t>Minor Boys</t>
  </si>
  <si>
    <t>Minor Girls</t>
  </si>
  <si>
    <t>Suffolk</t>
  </si>
  <si>
    <t xml:space="preserve"> </t>
  </si>
  <si>
    <t>Toby Gaul</t>
  </si>
  <si>
    <t>Archie Wentworth</t>
  </si>
  <si>
    <t>Sebastian Shelton</t>
  </si>
  <si>
    <t>Ben Alliston</t>
  </si>
  <si>
    <t>Milo Gray</t>
  </si>
  <si>
    <t>Finnian Phillipson</t>
  </si>
  <si>
    <t>Alex Ward</t>
  </si>
  <si>
    <t>Toby Parkhouse</t>
  </si>
  <si>
    <t>Asher Phillipson</t>
  </si>
  <si>
    <t>Robert Bowman</t>
  </si>
  <si>
    <t>Peter O'Connor</t>
  </si>
  <si>
    <t>Joshua Dickinson</t>
  </si>
  <si>
    <t>Oliver Liddell</t>
  </si>
  <si>
    <t>Austin Cotton</t>
  </si>
  <si>
    <t>Oscar Lond</t>
  </si>
  <si>
    <t>Louie Hemmings</t>
  </si>
  <si>
    <t>Freya West</t>
  </si>
  <si>
    <t>Lisa Bolton</t>
  </si>
  <si>
    <t>Felicity Prestwood</t>
  </si>
  <si>
    <t>Amelia Smith</t>
  </si>
  <si>
    <t>Izzy Hurn</t>
  </si>
  <si>
    <t>Annabel Norris</t>
  </si>
  <si>
    <t>Ella Barratt</t>
  </si>
  <si>
    <t>Izzy Dennett</t>
  </si>
  <si>
    <t>Hannah Deville</t>
  </si>
  <si>
    <t>Matilda Waterhouse</t>
  </si>
  <si>
    <t>Faith Harwood</t>
  </si>
  <si>
    <t>Lily Armstrong</t>
  </si>
  <si>
    <t>Lois Cox</t>
  </si>
  <si>
    <t>Rose Mackie</t>
  </si>
  <si>
    <t>George Wilson</t>
  </si>
  <si>
    <t>Oliver Cooney</t>
  </si>
  <si>
    <t>Tyler Morris</t>
  </si>
  <si>
    <t>Matthew Kent</t>
  </si>
  <si>
    <t>William Phillips</t>
  </si>
  <si>
    <t>Jack Hughes</t>
  </si>
  <si>
    <t>Connor Williams</t>
  </si>
  <si>
    <t>Hayden Williams</t>
  </si>
  <si>
    <t>Joe Humphries</t>
  </si>
  <si>
    <t>Emerson Barbosa</t>
  </si>
  <si>
    <t>Thomas Sweeting</t>
  </si>
  <si>
    <t>Edward Evison</t>
  </si>
  <si>
    <t>Daniel Herd</t>
  </si>
  <si>
    <t>Nathaniel Clifford</t>
  </si>
  <si>
    <t>Matthew Williams</t>
  </si>
  <si>
    <t>Ellarose Whitworth</t>
  </si>
  <si>
    <t>Isla Porter</t>
  </si>
  <si>
    <t>Faith Taylor</t>
  </si>
  <si>
    <t>Lucia Caseldine</t>
  </si>
  <si>
    <t>Tilly Carrotte</t>
  </si>
  <si>
    <t>Lola Gaches</t>
  </si>
  <si>
    <t>Faith Perkins</t>
  </si>
  <si>
    <t>Millie Doud</t>
  </si>
  <si>
    <t>Mollie Grant</t>
  </si>
  <si>
    <t>Iris Hutchinson</t>
  </si>
  <si>
    <t>Emma Barker</t>
  </si>
  <si>
    <t>Thea Miller</t>
  </si>
  <si>
    <t>Lily Liu-Child</t>
  </si>
  <si>
    <t>Yvette Annis</t>
  </si>
  <si>
    <t>Megan Lang</t>
  </si>
  <si>
    <t>Thomas Carpenter</t>
  </si>
  <si>
    <t>Jasper Adamson</t>
  </si>
  <si>
    <t>Henry Samkin</t>
  </si>
  <si>
    <t>Edward Barnes-Heath</t>
  </si>
  <si>
    <t>Cameron West</t>
  </si>
  <si>
    <t>Thomas Preston</t>
  </si>
  <si>
    <t>Oliver Atkinson</t>
  </si>
  <si>
    <t>Archie Bradbury</t>
  </si>
  <si>
    <t>Sam Kumar</t>
  </si>
  <si>
    <t>Owen James</t>
  </si>
  <si>
    <t>Daniel Backhouse</t>
  </si>
  <si>
    <t>Maxim Patrick</t>
  </si>
  <si>
    <t>Ted Ash</t>
  </si>
  <si>
    <t>Oliver Parkinson</t>
  </si>
  <si>
    <t>George Groom</t>
  </si>
  <si>
    <t>Alice Fearn</t>
  </si>
  <si>
    <t>Erin Cox</t>
  </si>
  <si>
    <t>Charlie Blair</t>
  </si>
  <si>
    <t>Hannah Taylor</t>
  </si>
  <si>
    <t>Aoife Glasswell</t>
  </si>
  <si>
    <t>Natasha McBride</t>
  </si>
  <si>
    <t>Charlotte Cullen</t>
  </si>
  <si>
    <t>Daisy Hay</t>
  </si>
  <si>
    <t>Jess Guy</t>
  </si>
  <si>
    <t>Penelope Baxter</t>
  </si>
  <si>
    <t>Elizabeth Wynn-Jones</t>
  </si>
  <si>
    <t>Holly Dilks</t>
  </si>
  <si>
    <t>Emma Aldred</t>
  </si>
  <si>
    <t>Hannah Wendt</t>
  </si>
  <si>
    <t>Harry Hewitt</t>
  </si>
  <si>
    <t>Harry Denton</t>
  </si>
  <si>
    <t>Ashwin Kumar</t>
  </si>
  <si>
    <t>Jamie Swindale</t>
  </si>
  <si>
    <t>Jack Turner</t>
  </si>
  <si>
    <t>Andrew Morgan</t>
  </si>
  <si>
    <t>Tom Braithwaite</t>
  </si>
  <si>
    <t>Luke Haynes</t>
  </si>
  <si>
    <t>Sam Lowe</t>
  </si>
  <si>
    <t>Oliver Cridland</t>
  </si>
  <si>
    <t>Joseph Jenkins</t>
  </si>
  <si>
    <t>Rowan Temple-Fielder</t>
  </si>
  <si>
    <t>Craig Al-Rousi</t>
  </si>
  <si>
    <t>Joshua McBride</t>
  </si>
  <si>
    <t>India Barwell</t>
  </si>
  <si>
    <t>Evie Brooks</t>
  </si>
  <si>
    <t>Amy Rule</t>
  </si>
  <si>
    <t>Josie Knight</t>
  </si>
  <si>
    <t>Imogen Dee</t>
  </si>
  <si>
    <t>Ellie Rainbow</t>
  </si>
  <si>
    <t>Lottie Hemmings</t>
  </si>
  <si>
    <t>Lucy Davies</t>
  </si>
  <si>
    <t>Sophie Knapp</t>
  </si>
  <si>
    <t>Eloise Hatherley</t>
  </si>
  <si>
    <t>Alice Gibbs</t>
  </si>
  <si>
    <t>Anglian Cross-Country Championships 2022</t>
  </si>
  <si>
    <t>Laike Favier</t>
  </si>
  <si>
    <t>Harlee Hooker</t>
  </si>
  <si>
    <t>Travis Frost</t>
  </si>
  <si>
    <t>Oliver Smith</t>
  </si>
  <si>
    <t>Joseph Boyle</t>
  </si>
  <si>
    <t>Jack O'Neill</t>
  </si>
  <si>
    <t>Oliver James</t>
  </si>
  <si>
    <t>Teddy Blake</t>
  </si>
  <si>
    <t>Shay O'Neill</t>
  </si>
  <si>
    <t>Harrison Kane</t>
  </si>
  <si>
    <t>Theo Ryan</t>
  </si>
  <si>
    <t>Dylan Smith</t>
  </si>
  <si>
    <t>Benedict Briggs</t>
  </si>
  <si>
    <t>Imogen Bennetts</t>
  </si>
  <si>
    <t>Jessica Lamb</t>
  </si>
  <si>
    <t>Claudia Terrall</t>
  </si>
  <si>
    <t>Elsie Bennett</t>
  </si>
  <si>
    <t>Sabina Lawton</t>
  </si>
  <si>
    <t>Peyton Almond</t>
  </si>
  <si>
    <t>Viola Mazura</t>
  </si>
  <si>
    <t>Ellie Allsopp</t>
  </si>
  <si>
    <t>Amelie Heron</t>
  </si>
  <si>
    <t>Evie Taylor</t>
  </si>
  <si>
    <t>Jessica Blair</t>
  </si>
  <si>
    <t>Bea Thorpe</t>
  </si>
  <si>
    <t>Nathan Lamb</t>
  </si>
  <si>
    <t>Joshua Orchard</t>
  </si>
  <si>
    <t>Ollie Walls</t>
  </si>
  <si>
    <t>Arlo Bamford</t>
  </si>
  <si>
    <t>Jake Clarke</t>
  </si>
  <si>
    <t>Dylan Ransom</t>
  </si>
  <si>
    <t>George Sharp</t>
  </si>
  <si>
    <t>Daniel Wood</t>
  </si>
  <si>
    <t>Edward Joyce</t>
  </si>
  <si>
    <t>Dylan Mander</t>
  </si>
  <si>
    <t>Willoughby Harrison</t>
  </si>
  <si>
    <t>Zac Scott</t>
  </si>
  <si>
    <t>Finley Brooker</t>
  </si>
  <si>
    <t>Owura S.A-Mensah</t>
  </si>
  <si>
    <t>Maggie Gancheva</t>
  </si>
  <si>
    <t>Orla Enright</t>
  </si>
  <si>
    <t>Jemima Cooper</t>
  </si>
  <si>
    <t>Alexa Brownlee</t>
  </si>
  <si>
    <t>Sophie Hancock</t>
  </si>
  <si>
    <t>Iona Ellwood</t>
  </si>
  <si>
    <t>Evie Brooker</t>
  </si>
  <si>
    <t>Miriam Zbirou</t>
  </si>
  <si>
    <t>Katie Enefer</t>
  </si>
  <si>
    <t>Alyssa Preece</t>
  </si>
  <si>
    <t>Isabella Howser</t>
  </si>
  <si>
    <t>Louis Starr</t>
  </si>
  <si>
    <t>Lucas Rogers</t>
  </si>
  <si>
    <t>Arthur Tilt</t>
  </si>
  <si>
    <t>Malachy Collins</t>
  </si>
  <si>
    <t>Jack Gospel</t>
  </si>
  <si>
    <t>Lewis Robson</t>
  </si>
  <si>
    <t>Danny Carter</t>
  </si>
  <si>
    <t>Freddie Cushing</t>
  </si>
  <si>
    <t>Joseph Pickering</t>
  </si>
  <si>
    <t>Joshua Robson</t>
  </si>
  <si>
    <t>Aidan McFadden</t>
  </si>
  <si>
    <t>Samuel Walmsley</t>
  </si>
  <si>
    <t>Benjamin Westmoreland-Alexander</t>
  </si>
  <si>
    <t>Dylan White</t>
  </si>
  <si>
    <t>Lewis Nutt</t>
  </si>
  <si>
    <t>Alice Bennett</t>
  </si>
  <si>
    <t>Thea Oakey</t>
  </si>
  <si>
    <t>Jenny Critchley</t>
  </si>
  <si>
    <t>Eliza Mardon</t>
  </si>
  <si>
    <t>Olivia Willison</t>
  </si>
  <si>
    <t>Lara Turner</t>
  </si>
  <si>
    <t>Zineb Zbirou</t>
  </si>
  <si>
    <t>Eva Stewart-Hill</t>
  </si>
  <si>
    <t>Elizabeth Eames</t>
  </si>
  <si>
    <t>Madeleine Stevens</t>
  </si>
  <si>
    <t>Olivia Niven</t>
  </si>
  <si>
    <t>Esther Millard</t>
  </si>
  <si>
    <t>Sophie Wood</t>
  </si>
  <si>
    <t>Millie Sharman</t>
  </si>
  <si>
    <t>Finlay Ward</t>
  </si>
  <si>
    <t>Stirling Green</t>
  </si>
  <si>
    <t>Lucas Mansell</t>
  </si>
  <si>
    <t>Rio Carr</t>
  </si>
  <si>
    <t>Harrison Thompson</t>
  </si>
  <si>
    <t>Noah Bennett</t>
  </si>
  <si>
    <t>Thomas Bishtan</t>
  </si>
  <si>
    <t>Ben Brooker</t>
  </si>
  <si>
    <t>Josh Geddes</t>
  </si>
  <si>
    <t>George Thompson</t>
  </si>
  <si>
    <t>Jude Major</t>
  </si>
  <si>
    <t>Josh Morris</t>
  </si>
  <si>
    <t>Alice Bates</t>
  </si>
  <si>
    <t>Ashleigh Walters</t>
  </si>
  <si>
    <t>Madeleine Mayes</t>
  </si>
  <si>
    <t>Flossie Myers</t>
  </si>
  <si>
    <t>Abigail Thayanithy</t>
  </si>
  <si>
    <t>Tamzin Campbell</t>
  </si>
  <si>
    <t>Maddie Webb</t>
  </si>
  <si>
    <t>Toni Robinson</t>
  </si>
  <si>
    <t>Julia Buzuk</t>
  </si>
  <si>
    <t>Jonah Life</t>
  </si>
  <si>
    <t>James Ashton</t>
  </si>
  <si>
    <t>Ethan Ward</t>
  </si>
  <si>
    <t>Dylan Guy</t>
  </si>
  <si>
    <t>Sean Chatera</t>
  </si>
  <si>
    <t>Kit Rudling</t>
  </si>
  <si>
    <t>Tom Bush</t>
  </si>
  <si>
    <t>Eli Bingley</t>
  </si>
  <si>
    <t>Alfred Sparkes</t>
  </si>
  <si>
    <t>Lexie Heather</t>
  </si>
  <si>
    <t>Lola Rose Morford</t>
  </si>
  <si>
    <t>Miriam Goode</t>
  </si>
  <si>
    <t>Lily Goddard</t>
  </si>
  <si>
    <t>Sophie Mutimer</t>
  </si>
  <si>
    <t>Abigail Hoadley</t>
  </si>
  <si>
    <t>Maya Elllis</t>
  </si>
  <si>
    <t>Eleanor Parkes</t>
  </si>
  <si>
    <t>Gracie Pollard</t>
  </si>
  <si>
    <t>Alisha Greenwood</t>
  </si>
  <si>
    <t>Ava Munnings</t>
  </si>
  <si>
    <t>Violet Brooke</t>
  </si>
  <si>
    <t>Will Percival</t>
  </si>
  <si>
    <t>Billy Eccles</t>
  </si>
  <si>
    <t>Henry Ashton</t>
  </si>
  <si>
    <t>Max Parsley</t>
  </si>
  <si>
    <t>Mpaji Rose-Brown</t>
  </si>
  <si>
    <t>Thomas Clutterbuck</t>
  </si>
  <si>
    <t>Alfie Williams</t>
  </si>
  <si>
    <t>Ben Weir</t>
  </si>
  <si>
    <t>Jed Atkinson</t>
  </si>
  <si>
    <t>Michael Swindells</t>
  </si>
  <si>
    <t>Cameron Wedon</t>
  </si>
  <si>
    <t>Jude Linstead</t>
  </si>
  <si>
    <t>Nick Conway</t>
  </si>
  <si>
    <t>Jack Browne</t>
  </si>
  <si>
    <t>S. Duff</t>
  </si>
  <si>
    <t>Iggy Newton</t>
  </si>
  <si>
    <t>Connie Easter</t>
  </si>
  <si>
    <t>Rosie Dickety</t>
  </si>
  <si>
    <t>Georgia Shirley</t>
  </si>
  <si>
    <t>Lottie Hood</t>
  </si>
  <si>
    <t>Erin Hernon</t>
  </si>
  <si>
    <t>Bronwen Nelson</t>
  </si>
  <si>
    <t>Faya Nottage</t>
  </si>
  <si>
    <t>Libby Ong</t>
  </si>
  <si>
    <t>Eva Eccles</t>
  </si>
  <si>
    <t>Asha Kandola</t>
  </si>
  <si>
    <t>Amber Goddard</t>
  </si>
  <si>
    <t>Lola Kidman</t>
  </si>
  <si>
    <t>Eva Barton</t>
  </si>
  <si>
    <t>Zach Dunne</t>
  </si>
  <si>
    <t>Tim Bongaerts</t>
  </si>
  <si>
    <t>Harry Smith</t>
  </si>
  <si>
    <t>Daniel Conway</t>
  </si>
  <si>
    <t>Connor Gowing</t>
  </si>
  <si>
    <t>William Browne</t>
  </si>
  <si>
    <t>Callum Mcduff</t>
  </si>
  <si>
    <t>Joe Machin</t>
  </si>
  <si>
    <t>Owen Hopgood</t>
  </si>
  <si>
    <t>Corben Reynolds</t>
  </si>
  <si>
    <t>Samuel Yellop</t>
  </si>
  <si>
    <t>Stevie Ashby</t>
  </si>
  <si>
    <t>Charlotte Gaunt</t>
  </si>
  <si>
    <t>Esme Jonas</t>
  </si>
  <si>
    <t>Bea Wells</t>
  </si>
  <si>
    <t>Evie Hood</t>
  </si>
  <si>
    <t>Tess Andrews</t>
  </si>
  <si>
    <t>Poppy Gaunt</t>
  </si>
  <si>
    <t>Hannah Colby</t>
  </si>
  <si>
    <t>Abi McCallum</t>
  </si>
  <si>
    <t>Bethany Wilson</t>
  </si>
  <si>
    <t>Georgia Pegg</t>
  </si>
  <si>
    <t>Millie Adams</t>
  </si>
  <si>
    <t>Hattie Pike</t>
  </si>
  <si>
    <t>Reuban Andrews</t>
  </si>
  <si>
    <t>Joseph Smith</t>
  </si>
  <si>
    <t>Jeya Kandola</t>
  </si>
  <si>
    <t>Zach Houghton</t>
  </si>
  <si>
    <t>Henry Jonas</t>
  </si>
  <si>
    <t>Aaron Roberts</t>
  </si>
  <si>
    <t>Daniel Harrison</t>
  </si>
  <si>
    <t>Tom Cugnoni</t>
  </si>
  <si>
    <t>Ben Thompson</t>
  </si>
  <si>
    <t>J. Espley</t>
  </si>
  <si>
    <t>Guy Bulmer</t>
  </si>
  <si>
    <t>Danny Adams</t>
  </si>
  <si>
    <t>Christopher Hagg</t>
  </si>
  <si>
    <t>Hattie Reynolds</t>
  </si>
  <si>
    <t>Grace Buchanan</t>
  </si>
  <si>
    <t>Madeleine Short</t>
  </si>
  <si>
    <t>Eleanor Phillips</t>
  </si>
  <si>
    <t>Memphis Symonds</t>
  </si>
  <si>
    <t>Madeleine Bacon</t>
  </si>
  <si>
    <t>Martha Shawyer</t>
  </si>
  <si>
    <t>Ava Field</t>
  </si>
  <si>
    <t>Grace Jermy</t>
  </si>
  <si>
    <t>Alice Shaw</t>
  </si>
  <si>
    <t>Martyna Tesluk</t>
  </si>
  <si>
    <t>Harry Ambrose</t>
  </si>
  <si>
    <t>Tom Barber</t>
  </si>
  <si>
    <t>Jonathan Bedford</t>
  </si>
  <si>
    <t>Mason Bramhold</t>
  </si>
  <si>
    <t>Benjamin Brooks</t>
  </si>
  <si>
    <t>George Castello-Roberts</t>
  </si>
  <si>
    <t>Alex Collins</t>
  </si>
  <si>
    <t>Riley Cozens</t>
  </si>
  <si>
    <t>Riley Easton</t>
  </si>
  <si>
    <t>Jason Georgalas</t>
  </si>
  <si>
    <t>Barney Hoyle</t>
  </si>
  <si>
    <t>Felix Norris</t>
  </si>
  <si>
    <t>Digby Pearson</t>
  </si>
  <si>
    <t>Gabriel Roche</t>
  </si>
  <si>
    <t>Arnas Simkus</t>
  </si>
  <si>
    <t>Ethan Wade</t>
  </si>
  <si>
    <t>Romilly  Adams</t>
  </si>
  <si>
    <t>Alice Keen</t>
  </si>
  <si>
    <t>Darcey Bloss</t>
  </si>
  <si>
    <t>Layla Clancy</t>
  </si>
  <si>
    <t>Millie-Rose Downs</t>
  </si>
  <si>
    <t>Georgie Hollis</t>
  </si>
  <si>
    <t>Tilly Jack</t>
  </si>
  <si>
    <t>Sophie Keith</t>
  </si>
  <si>
    <t>Florence Lindsell</t>
  </si>
  <si>
    <t>Felicity Mitchell</t>
  </si>
  <si>
    <t>Alice Oberholzer</t>
  </si>
  <si>
    <t>Poppy Pyke</t>
  </si>
  <si>
    <t>Erin Stewart</t>
  </si>
  <si>
    <t>Lara Stincic-Clarke</t>
  </si>
  <si>
    <t>Maggie Vinton</t>
  </si>
  <si>
    <t>Orla Taylor</t>
  </si>
  <si>
    <t>Brandon Barber</t>
  </si>
  <si>
    <t>Angus Blackburn</t>
  </si>
  <si>
    <t>Samuel Blackwell</t>
  </si>
  <si>
    <t>Luke Brownhill</t>
  </si>
  <si>
    <t>Cohen Copeman</t>
  </si>
  <si>
    <t>Roman Gambling</t>
  </si>
  <si>
    <t>Alfie Jeffery</t>
  </si>
  <si>
    <t>Max Jeffery</t>
  </si>
  <si>
    <t>Flynn Kelly</t>
  </si>
  <si>
    <t>James McAllen</t>
  </si>
  <si>
    <t>Seb Melero</t>
  </si>
  <si>
    <t>Charlie Oxborrow</t>
  </si>
  <si>
    <t>Freddie Paternoster</t>
  </si>
  <si>
    <t>Ollie Read</t>
  </si>
  <si>
    <t>Archie Shaw</t>
  </si>
  <si>
    <t>Max Uttley</t>
  </si>
  <si>
    <t>Owen Lavery</t>
  </si>
  <si>
    <t>Darcy Bowen</t>
  </si>
  <si>
    <t>Eloise Carter</t>
  </si>
  <si>
    <t>Darcy Gladwell</t>
  </si>
  <si>
    <t>Otilie Heather-Hayes</t>
  </si>
  <si>
    <t>Aurelia Hibbert</t>
  </si>
  <si>
    <t>Lottie Hitchcock</t>
  </si>
  <si>
    <t>Rose Jackson</t>
  </si>
  <si>
    <t>Isabelle Last</t>
  </si>
  <si>
    <t>Isabel Moore</t>
  </si>
  <si>
    <t>Ella Stewart</t>
  </si>
  <si>
    <t>Bella Taylor</t>
  </si>
  <si>
    <t>Isla Widdowson</t>
  </si>
  <si>
    <t>Alice Winstanley</t>
  </si>
  <si>
    <t>Tilly Wooldridge</t>
  </si>
  <si>
    <t>Esther Andrews</t>
  </si>
  <si>
    <t>Henry Dover</t>
  </si>
  <si>
    <t>Max Fisher</t>
  </si>
  <si>
    <t>Iwan Fothergill</t>
  </si>
  <si>
    <t>Luca Gambling</t>
  </si>
  <si>
    <t>Theo Gardiner</t>
  </si>
  <si>
    <t>Jack Sutton</t>
  </si>
  <si>
    <t>Ross Hammond</t>
  </si>
  <si>
    <t>Ben Peck</t>
  </si>
  <si>
    <t>Tom Taylor</t>
  </si>
  <si>
    <t>Archie Taylor</t>
  </si>
  <si>
    <t>Sidney Tilley</t>
  </si>
  <si>
    <t>Regan Tuck</t>
  </si>
  <si>
    <t>Josh Wigmore</t>
  </si>
  <si>
    <t>Libby Abbott</t>
  </si>
  <si>
    <t>Amber Bradman</t>
  </si>
  <si>
    <t>Amelie Crabb</t>
  </si>
  <si>
    <t>Lily Firth</t>
  </si>
  <si>
    <t>Freya Hammond</t>
  </si>
  <si>
    <t>Phoebe Harpur-Davis</t>
  </si>
  <si>
    <t>Jess O'Brien</t>
  </si>
  <si>
    <t>Eloise Rufford</t>
  </si>
  <si>
    <t>Lauren Squirrell</t>
  </si>
  <si>
    <t>Amelie Taylor</t>
  </si>
  <si>
    <t>Laura Temple-Cox</t>
  </si>
  <si>
    <t>Ruby Vinton</t>
  </si>
  <si>
    <t>Ruth Westland</t>
  </si>
  <si>
    <t>Florence West</t>
  </si>
  <si>
    <t>Freddie Adams</t>
  </si>
  <si>
    <t>Max Berry</t>
  </si>
  <si>
    <t>Sam Burkitt</t>
  </si>
  <si>
    <t>Kit Evans Lombe</t>
  </si>
  <si>
    <t>Malachi Fabian</t>
  </si>
  <si>
    <t>Jake Garrett</t>
  </si>
  <si>
    <t>Jake Hayward</t>
  </si>
  <si>
    <t>Luke Heather</t>
  </si>
  <si>
    <t>Ollie Hitchcock</t>
  </si>
  <si>
    <t>Tom Lockyer</t>
  </si>
  <si>
    <t>James Peck</t>
  </si>
  <si>
    <t>Barney Steventon-Barnes</t>
  </si>
  <si>
    <t>Monty Wyeth</t>
  </si>
  <si>
    <t>Will Tookey</t>
  </si>
  <si>
    <t>Lilia Battell</t>
  </si>
  <si>
    <t>Isabelle Bunag</t>
  </si>
  <si>
    <t>Mia Dann</t>
  </si>
  <si>
    <t>Ella Firth</t>
  </si>
  <si>
    <t>Izzy Free</t>
  </si>
  <si>
    <t>Amy Goddard</t>
  </si>
  <si>
    <t>Sally Hancock</t>
  </si>
  <si>
    <t>Eliza Hayden</t>
  </si>
  <si>
    <t>April Hill</t>
  </si>
  <si>
    <t>Molly Howell</t>
  </si>
  <si>
    <t>Maisy Hunter</t>
  </si>
  <si>
    <t>Maddy Lansdown</t>
  </si>
  <si>
    <t>Sarah McNally</t>
  </si>
  <si>
    <t>Rebecca Morley</t>
  </si>
  <si>
    <t>Imogen Sutton</t>
  </si>
  <si>
    <t>Harrison Pearson</t>
  </si>
  <si>
    <t>Lewis Legge</t>
  </si>
  <si>
    <t>Ryan Abbey</t>
  </si>
  <si>
    <t>Oliver Seaborn</t>
  </si>
  <si>
    <t>Ethan Locke</t>
  </si>
  <si>
    <t>Leo Howard</t>
  </si>
  <si>
    <t>Nathaniel Lemanski</t>
  </si>
  <si>
    <t>Sam Gibbons</t>
  </si>
  <si>
    <t>Owen McColl</t>
  </si>
  <si>
    <t>Oscar Kaloo</t>
  </si>
  <si>
    <t>Henry Johnson</t>
  </si>
  <si>
    <t>Harry Pateman</t>
  </si>
  <si>
    <t>Seb Dexter</t>
  </si>
  <si>
    <t>Tomas Sevens</t>
  </si>
  <si>
    <t>Daniel Nneji</t>
  </si>
  <si>
    <t>Jasmine Christmas</t>
  </si>
  <si>
    <t>Olivia Kaser</t>
  </si>
  <si>
    <t>Athene Ross</t>
  </si>
  <si>
    <t>Daisy Fox</t>
  </si>
  <si>
    <t>Sophie Eaton</t>
  </si>
  <si>
    <t>Paloma Gordon</t>
  </si>
  <si>
    <t>Rebecca Smith</t>
  </si>
  <si>
    <t>Neave Randle</t>
  </si>
  <si>
    <t>Immy Reddish</t>
  </si>
  <si>
    <t>Pippa Barnes</t>
  </si>
  <si>
    <t>Ava Ballard</t>
  </si>
  <si>
    <t>Lilianna Butcher</t>
  </si>
  <si>
    <t>Eleanor Blazeby</t>
  </si>
  <si>
    <t>Ella Challinor</t>
  </si>
  <si>
    <t>Annabelle Hacker</t>
  </si>
  <si>
    <t>Noah Scott-Donkin</t>
  </si>
  <si>
    <t>George Jennings</t>
  </si>
  <si>
    <t>Silas Wright</t>
  </si>
  <si>
    <t>Kyle Molloy</t>
  </si>
  <si>
    <t>Thomas Richards</t>
  </si>
  <si>
    <t>Ross de Wildt</t>
  </si>
  <si>
    <t>Owen Villis</t>
  </si>
  <si>
    <t>Oliver Albone</t>
  </si>
  <si>
    <t>Connor McBrien</t>
  </si>
  <si>
    <t>Matthew Needham</t>
  </si>
  <si>
    <t>Edward Jennings</t>
  </si>
  <si>
    <t>Bo Raffan Matthews</t>
  </si>
  <si>
    <t>James Collins</t>
  </si>
  <si>
    <t>Elliott Ratcliff</t>
  </si>
  <si>
    <t>Jack Swindale</t>
  </si>
  <si>
    <t>Lewis Kincaid</t>
  </si>
  <si>
    <t>Verity Valentine</t>
  </si>
  <si>
    <t>Jemima Davey</t>
  </si>
  <si>
    <t>Cressida Hughes</t>
  </si>
  <si>
    <t>Erin Walker</t>
  </si>
  <si>
    <t>Weronika Mikolajewska</t>
  </si>
  <si>
    <t>Stephanie Birkwood</t>
  </si>
  <si>
    <t>Mia Jimenez</t>
  </si>
  <si>
    <t>Camille Chassaigne</t>
  </si>
  <si>
    <t>Isabel Beeson</t>
  </si>
  <si>
    <t>Ruby Hynes</t>
  </si>
  <si>
    <t>Arjumand Brittenden</t>
  </si>
  <si>
    <t>Issy Teague</t>
  </si>
  <si>
    <t>Freya Harris</t>
  </si>
  <si>
    <t>Eloise Palmer</t>
  </si>
  <si>
    <t>Isaac Morris</t>
  </si>
  <si>
    <t>Liam Conway</t>
  </si>
  <si>
    <t>Jacob Trangmar</t>
  </si>
  <si>
    <t>Aedan Lydon</t>
  </si>
  <si>
    <t>George Christmas</t>
  </si>
  <si>
    <t>Matt Morgan</t>
  </si>
  <si>
    <t>Matthew Smith</t>
  </si>
  <si>
    <t>Isaac Morgan</t>
  </si>
  <si>
    <t>Tom Waterworth</t>
  </si>
  <si>
    <t>Marcus Wentzell</t>
  </si>
  <si>
    <t>Felix Bowling</t>
  </si>
  <si>
    <t>Oliver Hughes</t>
  </si>
  <si>
    <t>Donnie Carpenter</t>
  </si>
  <si>
    <t>Aaron Hawkins</t>
  </si>
  <si>
    <t>Ewan Taylor</t>
  </si>
  <si>
    <t>Ben Phillips</t>
  </si>
  <si>
    <t>Ellie Loosley</t>
  </si>
  <si>
    <t>Isabel Mansley</t>
  </si>
  <si>
    <t>Emily Talbot</t>
  </si>
  <si>
    <t>Olivia Walker</t>
  </si>
  <si>
    <t>Pippa Moore</t>
  </si>
  <si>
    <t>Rose Green</t>
  </si>
  <si>
    <t>Lily Wittich</t>
  </si>
  <si>
    <t>Emily Grey</t>
  </si>
  <si>
    <t>Erin Hurst</t>
  </si>
  <si>
    <t>Constanze Topel</t>
  </si>
  <si>
    <t>Charlotte Bridger</t>
  </si>
  <si>
    <t>Jaia Bull</t>
  </si>
  <si>
    <t>Stephanie Faulkner</t>
  </si>
  <si>
    <t>Sienna Crida</t>
  </si>
  <si>
    <t>Bethany Walker</t>
  </si>
  <si>
    <t>Alex Melloy</t>
  </si>
  <si>
    <t>Isaac Rothwell</t>
  </si>
  <si>
    <t>Dylan Tomaselli</t>
  </si>
  <si>
    <t>Miles Benyan</t>
  </si>
  <si>
    <t>Alfie Pipe</t>
  </si>
  <si>
    <t>Joseph Reindel</t>
  </si>
  <si>
    <t>Callum Molloy</t>
  </si>
  <si>
    <t>Brandon Ballard</t>
  </si>
  <si>
    <t>George Richards</t>
  </si>
  <si>
    <t>George Keen</t>
  </si>
  <si>
    <t>Gabe Parmenter</t>
  </si>
  <si>
    <t>Ollie Mills</t>
  </si>
  <si>
    <t>Hattie Clayton</t>
  </si>
  <si>
    <t>Rebecca West</t>
  </si>
  <si>
    <t>Isabella Wilkins</t>
  </si>
  <si>
    <t>Erin Treacy</t>
  </si>
  <si>
    <t>Cecily Hanam</t>
  </si>
  <si>
    <t>Sophie Allen</t>
  </si>
  <si>
    <t>Alice Wallace</t>
  </si>
  <si>
    <t>Millie Pinguenet</t>
  </si>
  <si>
    <t>Freya Wright</t>
  </si>
  <si>
    <t>Jessica Webb</t>
  </si>
  <si>
    <t>Best 6 Runners Positions</t>
  </si>
  <si>
    <t>593X</t>
  </si>
  <si>
    <t>Bella Jameson</t>
  </si>
  <si>
    <t>Aidan Hood</t>
  </si>
  <si>
    <t>Stan Chevous</t>
  </si>
  <si>
    <t>Elena Fairweather</t>
  </si>
  <si>
    <t>Grace Bestley</t>
  </si>
  <si>
    <t>Joe Edmunds</t>
  </si>
  <si>
    <t>Owen Smith</t>
  </si>
  <si>
    <t>Rhian O'Brien</t>
  </si>
  <si>
    <t>Simon Mendez-Garcia</t>
  </si>
  <si>
    <t>Caitlin McCluskey</t>
  </si>
  <si>
    <t>Ruby Taylor</t>
  </si>
  <si>
    <t>Etta Sallam-Browne</t>
  </si>
  <si>
    <t>Emily Denton</t>
  </si>
  <si>
    <t>Isadora Harper</t>
  </si>
  <si>
    <t>Kian Nicholson</t>
  </si>
  <si>
    <t>William Mallinson</t>
  </si>
  <si>
    <t>Finley Winship</t>
  </si>
  <si>
    <t>Patryk Potrawski</t>
  </si>
  <si>
    <t>Liam Caffin</t>
  </si>
  <si>
    <t>Jessica Mckenzie</t>
  </si>
  <si>
    <t>Dominic Button</t>
  </si>
  <si>
    <t>DNF</t>
  </si>
  <si>
    <t>11,02</t>
  </si>
  <si>
    <t>DNS</t>
  </si>
  <si>
    <t>14,36</t>
  </si>
  <si>
    <t>17,07</t>
  </si>
  <si>
    <t>Positions of best 6 runners</t>
  </si>
  <si>
    <t>Overall Position</t>
  </si>
  <si>
    <t>Sum of best 6 runners in each race</t>
  </si>
  <si>
    <t xml:space="preserve">Georgie Hollis ? </t>
  </si>
  <si>
    <t>Jake Dorben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</si>
</sst>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4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A010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0" borderId="10" xfId="0" applyFont="1" applyBorder="1" applyAlignment="1">
      <alignment/>
    </xf>
    <xf numFmtId="0" fontId="51" fillId="34" borderId="10" xfId="0" applyFont="1" applyFill="1" applyBorder="1" applyAlignment="1">
      <alignment/>
    </xf>
    <xf numFmtId="0" fontId="51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52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5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0" fillId="0" borderId="14" xfId="0" applyBorder="1" applyAlignment="1">
      <alignment/>
    </xf>
    <xf numFmtId="0" fontId="51" fillId="0" borderId="0" xfId="0" applyFont="1" applyBorder="1" applyAlignment="1">
      <alignment/>
    </xf>
    <xf numFmtId="0" fontId="51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Border="1" applyAlignment="1">
      <alignment/>
    </xf>
    <xf numFmtId="0" fontId="11" fillId="4" borderId="10" xfId="0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0" fillId="0" borderId="0" xfId="0" applyNumberFormat="1" applyFont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152400</xdr:colOff>
      <xdr:row>70</xdr:row>
      <xdr:rowOff>0</xdr:rowOff>
    </xdr:from>
    <xdr:ext cx="9525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162425" y="11506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1"/>
  <sheetViews>
    <sheetView zoomScale="85" zoomScaleNormal="85" zoomScalePageLayoutView="0" workbookViewId="0" topLeftCell="A5">
      <selection activeCell="R100" sqref="R100"/>
    </sheetView>
  </sheetViews>
  <sheetFormatPr defaultColWidth="9.140625" defaultRowHeight="12.75"/>
  <cols>
    <col min="1" max="1" width="0.85546875" style="0" customWidth="1"/>
    <col min="2" max="2" width="6.28125" style="4" customWidth="1"/>
    <col min="3" max="3" width="6.28125" style="0" customWidth="1"/>
    <col min="4" max="4" width="6.7109375" style="4" customWidth="1"/>
    <col min="5" max="5" width="21.421875" style="0" customWidth="1"/>
    <col min="6" max="6" width="9.7109375" style="0" customWidth="1"/>
    <col min="7" max="11" width="9.28125" style="0" customWidth="1"/>
  </cols>
  <sheetData>
    <row r="1" spans="2:11" ht="23.25">
      <c r="B1" s="46" t="s">
        <v>140</v>
      </c>
      <c r="C1" s="46"/>
      <c r="D1" s="46"/>
      <c r="E1" s="47"/>
      <c r="F1" s="47"/>
      <c r="G1" s="47"/>
      <c r="H1" s="47"/>
      <c r="I1" s="47"/>
      <c r="J1" s="47"/>
      <c r="K1" s="47"/>
    </row>
    <row r="2" ht="9" customHeight="1"/>
    <row r="3" spans="2:5" ht="18">
      <c r="B3" s="48" t="s">
        <v>22</v>
      </c>
      <c r="C3" s="48"/>
      <c r="D3" s="48"/>
      <c r="E3" s="48"/>
    </row>
    <row r="4" ht="9" customHeight="1"/>
    <row r="5" ht="8.25" customHeight="1"/>
    <row r="6" spans="2:11" s="22" customFormat="1" ht="22.5" customHeight="1">
      <c r="B6" s="24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3" ht="15">
      <c r="B7" s="2">
        <v>1</v>
      </c>
      <c r="C7" s="40">
        <v>10.3</v>
      </c>
      <c r="D7" s="6">
        <v>433</v>
      </c>
      <c r="E7" s="11" t="s">
        <v>590</v>
      </c>
      <c r="F7" s="2" t="s">
        <v>13</v>
      </c>
      <c r="G7" s="2"/>
      <c r="H7" s="2" t="s">
        <v>2</v>
      </c>
      <c r="I7" s="2">
        <f>B7</f>
        <v>1</v>
      </c>
      <c r="J7" s="2"/>
      <c r="K7" s="2"/>
      <c r="M7" s="28"/>
    </row>
    <row r="8" spans="2:13" ht="15.75">
      <c r="B8" s="2">
        <v>2</v>
      </c>
      <c r="C8" s="40">
        <v>10.42</v>
      </c>
      <c r="D8" s="6">
        <v>596</v>
      </c>
      <c r="E8" s="15" t="s">
        <v>342</v>
      </c>
      <c r="F8" s="2" t="s">
        <v>24</v>
      </c>
      <c r="G8" s="2"/>
      <c r="H8" s="2"/>
      <c r="I8" s="2"/>
      <c r="J8" s="2" t="s">
        <v>2</v>
      </c>
      <c r="K8" s="2">
        <f>B8</f>
        <v>2</v>
      </c>
      <c r="M8" s="28"/>
    </row>
    <row r="9" spans="2:13" ht="15">
      <c r="B9" s="2">
        <v>3</v>
      </c>
      <c r="C9" s="40">
        <v>10.43</v>
      </c>
      <c r="D9" s="6">
        <v>369</v>
      </c>
      <c r="E9" s="11" t="s">
        <v>41</v>
      </c>
      <c r="F9" s="10" t="s">
        <v>18</v>
      </c>
      <c r="G9" s="2" t="s">
        <v>16</v>
      </c>
      <c r="H9" s="2">
        <f>B9</f>
        <v>3</v>
      </c>
      <c r="I9" s="2"/>
      <c r="J9" s="2"/>
      <c r="K9" s="2"/>
      <c r="M9" s="28"/>
    </row>
    <row r="10" spans="2:13" ht="15">
      <c r="B10" s="2">
        <v>4</v>
      </c>
      <c r="C10" s="41">
        <v>10.47</v>
      </c>
      <c r="D10" s="6">
        <v>65</v>
      </c>
      <c r="E10" s="11" t="s">
        <v>459</v>
      </c>
      <c r="F10" s="2" t="s">
        <v>12</v>
      </c>
      <c r="G10" s="2">
        <f>B10</f>
        <v>4</v>
      </c>
      <c r="H10" s="2"/>
      <c r="I10" s="2"/>
      <c r="J10" s="2"/>
      <c r="K10" s="2"/>
      <c r="M10" s="28"/>
    </row>
    <row r="11" spans="2:13" ht="15">
      <c r="B11" s="2">
        <v>5</v>
      </c>
      <c r="C11" s="40">
        <v>10.56</v>
      </c>
      <c r="D11" s="6">
        <v>66</v>
      </c>
      <c r="E11" s="11" t="s">
        <v>460</v>
      </c>
      <c r="F11" s="2" t="s">
        <v>12</v>
      </c>
      <c r="G11" s="2">
        <f>B11</f>
        <v>5</v>
      </c>
      <c r="H11" s="2"/>
      <c r="I11" s="2"/>
      <c r="J11" s="2"/>
      <c r="K11" s="2"/>
      <c r="M11" s="28"/>
    </row>
    <row r="12" spans="2:13" ht="15.75">
      <c r="B12" s="2">
        <v>6</v>
      </c>
      <c r="C12" s="40">
        <v>13</v>
      </c>
      <c r="D12" s="6">
        <v>604</v>
      </c>
      <c r="E12" s="15" t="s">
        <v>350</v>
      </c>
      <c r="F12" s="2" t="s">
        <v>24</v>
      </c>
      <c r="G12" s="2"/>
      <c r="H12" s="2"/>
      <c r="I12" s="2"/>
      <c r="J12" s="2" t="s">
        <v>2</v>
      </c>
      <c r="K12" s="2">
        <f>B12</f>
        <v>6</v>
      </c>
      <c r="M12" s="28"/>
    </row>
    <row r="13" spans="2:13" ht="15">
      <c r="B13" s="2">
        <v>7</v>
      </c>
      <c r="C13" s="41">
        <v>13.03</v>
      </c>
      <c r="D13" s="6">
        <v>68</v>
      </c>
      <c r="E13" s="11" t="s">
        <v>462</v>
      </c>
      <c r="F13" s="2" t="s">
        <v>12</v>
      </c>
      <c r="G13" s="2">
        <f>B13</f>
        <v>7</v>
      </c>
      <c r="H13" s="2"/>
      <c r="I13" s="2"/>
      <c r="J13" s="2"/>
      <c r="K13" s="2"/>
      <c r="M13" s="28"/>
    </row>
    <row r="14" spans="2:11" ht="15">
      <c r="B14" s="2">
        <v>8</v>
      </c>
      <c r="C14" s="40">
        <v>13.04</v>
      </c>
      <c r="D14" s="6">
        <v>606</v>
      </c>
      <c r="E14" s="15" t="s">
        <v>352</v>
      </c>
      <c r="F14" s="2" t="s">
        <v>24</v>
      </c>
      <c r="G14" s="2"/>
      <c r="H14" s="2"/>
      <c r="I14" s="2"/>
      <c r="J14" s="2" t="s">
        <v>16</v>
      </c>
      <c r="K14" s="2">
        <f>B14</f>
        <v>8</v>
      </c>
    </row>
    <row r="15" spans="2:11" ht="15">
      <c r="B15" s="2">
        <v>9</v>
      </c>
      <c r="C15" s="40">
        <v>13.06</v>
      </c>
      <c r="D15" s="6">
        <v>602</v>
      </c>
      <c r="E15" s="15" t="s">
        <v>348</v>
      </c>
      <c r="F15" s="2" t="s">
        <v>24</v>
      </c>
      <c r="G15" s="2"/>
      <c r="H15" s="2"/>
      <c r="I15" s="2"/>
      <c r="J15" s="2" t="s">
        <v>2</v>
      </c>
      <c r="K15" s="2">
        <f>B15</f>
        <v>9</v>
      </c>
    </row>
    <row r="16" spans="2:11" ht="12.75">
      <c r="B16" s="2">
        <v>10</v>
      </c>
      <c r="C16" s="40">
        <v>13.11</v>
      </c>
      <c r="D16" s="6">
        <v>434</v>
      </c>
      <c r="E16" s="11" t="s">
        <v>591</v>
      </c>
      <c r="F16" s="2" t="s">
        <v>13</v>
      </c>
      <c r="G16" s="2"/>
      <c r="H16" s="2" t="s">
        <v>2</v>
      </c>
      <c r="I16" s="2">
        <f>B16</f>
        <v>10</v>
      </c>
      <c r="J16" s="2"/>
      <c r="K16" s="2"/>
    </row>
    <row r="17" spans="2:11" ht="12.75">
      <c r="B17" s="2">
        <v>11</v>
      </c>
      <c r="C17" s="40">
        <v>13.13</v>
      </c>
      <c r="D17" s="6">
        <v>449</v>
      </c>
      <c r="E17" s="1" t="s">
        <v>141</v>
      </c>
      <c r="F17" s="2" t="s">
        <v>6</v>
      </c>
      <c r="G17" s="2"/>
      <c r="H17" s="2"/>
      <c r="I17" s="2"/>
      <c r="J17" s="2">
        <f>B17</f>
        <v>11</v>
      </c>
      <c r="K17" s="2"/>
    </row>
    <row r="18" spans="2:11" ht="12.75">
      <c r="B18" s="2">
        <v>12</v>
      </c>
      <c r="C18" s="40">
        <v>13.18</v>
      </c>
      <c r="D18" s="6">
        <v>370</v>
      </c>
      <c r="E18" s="11" t="s">
        <v>26</v>
      </c>
      <c r="F18" s="10" t="s">
        <v>18</v>
      </c>
      <c r="G18" s="2" t="s">
        <v>16</v>
      </c>
      <c r="H18" s="2">
        <f>B18</f>
        <v>12</v>
      </c>
      <c r="I18" s="2"/>
      <c r="J18" s="2"/>
      <c r="K18" s="2"/>
    </row>
    <row r="19" spans="2:11" ht="12.75">
      <c r="B19" s="2">
        <v>13</v>
      </c>
      <c r="C19" s="41">
        <v>13.2</v>
      </c>
      <c r="D19" s="6">
        <v>371</v>
      </c>
      <c r="E19" s="11" t="s">
        <v>27</v>
      </c>
      <c r="F19" s="10" t="s">
        <v>18</v>
      </c>
      <c r="G19" s="2" t="s">
        <v>16</v>
      </c>
      <c r="H19" s="2">
        <f>B19</f>
        <v>13</v>
      </c>
      <c r="I19" s="2"/>
      <c r="J19" s="2"/>
      <c r="K19" s="2"/>
    </row>
    <row r="20" spans="2:11" ht="15">
      <c r="B20" s="2">
        <v>14</v>
      </c>
      <c r="C20" s="40">
        <v>13.23</v>
      </c>
      <c r="D20" s="6">
        <v>598</v>
      </c>
      <c r="E20" s="15" t="s">
        <v>344</v>
      </c>
      <c r="F20" s="2" t="s">
        <v>24</v>
      </c>
      <c r="G20" s="2"/>
      <c r="H20" s="2"/>
      <c r="I20" s="2"/>
      <c r="J20" s="2" t="s">
        <v>2</v>
      </c>
      <c r="K20" s="2">
        <f>B20</f>
        <v>14</v>
      </c>
    </row>
    <row r="21" spans="2:11" ht="12.75">
      <c r="B21" s="2">
        <v>15</v>
      </c>
      <c r="C21" s="40">
        <v>13.29</v>
      </c>
      <c r="D21" s="6">
        <v>374</v>
      </c>
      <c r="E21" s="11" t="s">
        <v>30</v>
      </c>
      <c r="F21" s="10" t="s">
        <v>18</v>
      </c>
      <c r="G21" s="2"/>
      <c r="H21" s="2">
        <f>B21</f>
        <v>15</v>
      </c>
      <c r="I21" s="2"/>
      <c r="J21" s="2"/>
      <c r="K21" s="2"/>
    </row>
    <row r="22" spans="2:11" ht="15">
      <c r="B22" s="2">
        <v>16</v>
      </c>
      <c r="C22" s="40">
        <v>13.32</v>
      </c>
      <c r="D22" s="6">
        <v>600</v>
      </c>
      <c r="E22" s="15" t="s">
        <v>346</v>
      </c>
      <c r="F22" s="2" t="s">
        <v>24</v>
      </c>
      <c r="G22" s="2"/>
      <c r="H22" s="2"/>
      <c r="I22" s="2"/>
      <c r="J22" s="2" t="s">
        <v>2</v>
      </c>
      <c r="K22" s="2">
        <f>B22</f>
        <v>16</v>
      </c>
    </row>
    <row r="23" spans="2:11" ht="12.75">
      <c r="B23" s="2">
        <v>17</v>
      </c>
      <c r="C23" s="40">
        <v>13.35</v>
      </c>
      <c r="D23" s="6">
        <v>69</v>
      </c>
      <c r="E23" s="11" t="s">
        <v>463</v>
      </c>
      <c r="F23" s="2" t="s">
        <v>12</v>
      </c>
      <c r="G23" s="2">
        <f>B23</f>
        <v>17</v>
      </c>
      <c r="H23" s="2"/>
      <c r="I23" s="2"/>
      <c r="J23" s="2"/>
      <c r="K23" s="2"/>
    </row>
    <row r="24" spans="2:11" ht="12.75">
      <c r="B24" s="2">
        <v>18</v>
      </c>
      <c r="C24" s="40">
        <v>13.36</v>
      </c>
      <c r="D24" s="6">
        <v>70</v>
      </c>
      <c r="E24" s="11" t="s">
        <v>464</v>
      </c>
      <c r="F24" s="2" t="s">
        <v>12</v>
      </c>
      <c r="G24" s="2">
        <f>B24</f>
        <v>18</v>
      </c>
      <c r="H24" s="2"/>
      <c r="I24" s="2"/>
      <c r="J24" s="2"/>
      <c r="K24" s="2"/>
    </row>
    <row r="25" spans="2:11" ht="12.75">
      <c r="B25" s="2">
        <v>19</v>
      </c>
      <c r="C25" s="40">
        <v>13.36</v>
      </c>
      <c r="D25" s="6">
        <v>435</v>
      </c>
      <c r="E25" s="1" t="s">
        <v>241</v>
      </c>
      <c r="F25" s="2" t="s">
        <v>13</v>
      </c>
      <c r="G25" s="2"/>
      <c r="H25" s="2" t="s">
        <v>16</v>
      </c>
      <c r="I25" s="2">
        <f>B25</f>
        <v>19</v>
      </c>
      <c r="J25" s="2"/>
      <c r="K25" s="2"/>
    </row>
    <row r="26" spans="2:11" ht="15">
      <c r="B26" s="2">
        <v>20</v>
      </c>
      <c r="C26" s="40">
        <v>13.38</v>
      </c>
      <c r="D26" s="6">
        <v>601</v>
      </c>
      <c r="E26" s="15" t="s">
        <v>347</v>
      </c>
      <c r="F26" s="2" t="s">
        <v>24</v>
      </c>
      <c r="G26" s="2"/>
      <c r="H26" s="2"/>
      <c r="I26" s="2"/>
      <c r="J26" s="2" t="s">
        <v>16</v>
      </c>
      <c r="K26" s="2">
        <f>B26</f>
        <v>20</v>
      </c>
    </row>
    <row r="27" spans="2:11" ht="15">
      <c r="B27" s="2">
        <v>21</v>
      </c>
      <c r="C27" s="40">
        <v>13.41</v>
      </c>
      <c r="D27" s="2">
        <v>594</v>
      </c>
      <c r="E27" s="15" t="s">
        <v>340</v>
      </c>
      <c r="F27" s="2" t="s">
        <v>24</v>
      </c>
      <c r="G27" s="2"/>
      <c r="H27" s="2"/>
      <c r="I27" s="2"/>
      <c r="J27" s="2" t="s">
        <v>16</v>
      </c>
      <c r="K27" s="2">
        <f>B27</f>
        <v>21</v>
      </c>
    </row>
    <row r="28" spans="2:11" ht="15">
      <c r="B28" s="2">
        <v>22</v>
      </c>
      <c r="C28" s="40">
        <v>13.42</v>
      </c>
      <c r="D28" s="2">
        <v>593</v>
      </c>
      <c r="E28" s="15" t="s">
        <v>339</v>
      </c>
      <c r="F28" s="2" t="s">
        <v>24</v>
      </c>
      <c r="G28" s="2"/>
      <c r="H28" s="2"/>
      <c r="I28" s="2"/>
      <c r="J28" s="2" t="s">
        <v>2</v>
      </c>
      <c r="K28" s="2">
        <f>B28</f>
        <v>22</v>
      </c>
    </row>
    <row r="29" spans="2:11" ht="12.75">
      <c r="B29" s="2">
        <v>23</v>
      </c>
      <c r="C29" s="40">
        <v>13.43</v>
      </c>
      <c r="D29" s="6">
        <v>73</v>
      </c>
      <c r="E29" s="11" t="s">
        <v>467</v>
      </c>
      <c r="F29" s="2" t="s">
        <v>12</v>
      </c>
      <c r="G29" s="2">
        <f>B29</f>
        <v>23</v>
      </c>
      <c r="H29" s="2"/>
      <c r="I29" s="2"/>
      <c r="J29" s="2"/>
      <c r="K29" s="2"/>
    </row>
    <row r="30" spans="2:11" ht="12.75">
      <c r="B30" s="2">
        <v>24</v>
      </c>
      <c r="C30" s="40">
        <v>13.44</v>
      </c>
      <c r="D30" s="2">
        <v>437</v>
      </c>
      <c r="E30" s="1" t="s">
        <v>243</v>
      </c>
      <c r="F30" s="2" t="s">
        <v>13</v>
      </c>
      <c r="G30" s="2"/>
      <c r="H30" s="2"/>
      <c r="I30" s="2">
        <f>B30</f>
        <v>24</v>
      </c>
      <c r="J30" s="2"/>
      <c r="K30" s="2"/>
    </row>
    <row r="31" spans="2:11" ht="12.75">
      <c r="B31" s="2">
        <v>25</v>
      </c>
      <c r="C31" s="40">
        <v>13.49</v>
      </c>
      <c r="D31" s="2">
        <v>77</v>
      </c>
      <c r="E31" s="11" t="s">
        <v>471</v>
      </c>
      <c r="F31" s="2" t="s">
        <v>12</v>
      </c>
      <c r="G31" s="2">
        <f>B31</f>
        <v>25</v>
      </c>
      <c r="H31" s="2"/>
      <c r="I31" s="2"/>
      <c r="J31" s="2"/>
      <c r="K31" s="2"/>
    </row>
    <row r="32" spans="2:11" ht="12.75">
      <c r="B32" s="2">
        <v>26</v>
      </c>
      <c r="C32" s="40">
        <v>13.51</v>
      </c>
      <c r="D32" s="6">
        <v>451</v>
      </c>
      <c r="E32" s="1" t="s">
        <v>142</v>
      </c>
      <c r="F32" s="2" t="s">
        <v>6</v>
      </c>
      <c r="G32" s="2"/>
      <c r="H32" s="2"/>
      <c r="I32" s="2"/>
      <c r="J32" s="2">
        <f>B32</f>
        <v>26</v>
      </c>
      <c r="K32" s="2"/>
    </row>
    <row r="33" spans="2:11" ht="15">
      <c r="B33" s="2">
        <v>27</v>
      </c>
      <c r="C33" s="40">
        <v>13.52</v>
      </c>
      <c r="D33" s="2">
        <v>597</v>
      </c>
      <c r="E33" s="15" t="s">
        <v>343</v>
      </c>
      <c r="F33" s="2" t="s">
        <v>24</v>
      </c>
      <c r="G33" s="2"/>
      <c r="H33" s="2"/>
      <c r="I33" s="2"/>
      <c r="J33" s="2" t="s">
        <v>2</v>
      </c>
      <c r="K33" s="2">
        <f>B33</f>
        <v>27</v>
      </c>
    </row>
    <row r="34" spans="2:11" ht="15">
      <c r="B34" s="2">
        <v>28</v>
      </c>
      <c r="C34" s="40">
        <v>13.53</v>
      </c>
      <c r="D34" s="2">
        <v>599</v>
      </c>
      <c r="E34" s="15" t="s">
        <v>345</v>
      </c>
      <c r="F34" s="2" t="s">
        <v>24</v>
      </c>
      <c r="G34" s="2"/>
      <c r="H34" s="2"/>
      <c r="I34" s="2"/>
      <c r="J34" s="2" t="s">
        <v>16</v>
      </c>
      <c r="K34" s="2">
        <f>B34</f>
        <v>28</v>
      </c>
    </row>
    <row r="35" spans="2:11" ht="12.75">
      <c r="B35" s="2">
        <v>29</v>
      </c>
      <c r="C35" s="40">
        <v>13.54</v>
      </c>
      <c r="D35" s="6">
        <v>71</v>
      </c>
      <c r="E35" s="11" t="s">
        <v>465</v>
      </c>
      <c r="F35" s="2" t="s">
        <v>12</v>
      </c>
      <c r="G35" s="2">
        <f>B35</f>
        <v>29</v>
      </c>
      <c r="H35" s="2"/>
      <c r="I35" s="2"/>
      <c r="J35" s="2"/>
      <c r="K35" s="2"/>
    </row>
    <row r="36" spans="2:11" ht="12.75">
      <c r="B36" s="2">
        <v>30</v>
      </c>
      <c r="C36" s="40">
        <v>13.54</v>
      </c>
      <c r="D36" s="2">
        <v>380</v>
      </c>
      <c r="E36" s="11" t="s">
        <v>36</v>
      </c>
      <c r="F36" s="10" t="s">
        <v>18</v>
      </c>
      <c r="G36" s="2"/>
      <c r="H36" s="2">
        <f>B36</f>
        <v>30</v>
      </c>
      <c r="I36" s="2"/>
      <c r="J36" s="2"/>
      <c r="K36" s="2"/>
    </row>
    <row r="37" spans="2:11" ht="12.75">
      <c r="B37" s="2">
        <v>31</v>
      </c>
      <c r="C37" s="40">
        <v>13.55</v>
      </c>
      <c r="D37" s="2">
        <v>440</v>
      </c>
      <c r="E37" s="1" t="s">
        <v>246</v>
      </c>
      <c r="F37" s="2" t="s">
        <v>13</v>
      </c>
      <c r="G37" s="2"/>
      <c r="H37" s="2"/>
      <c r="I37" s="2">
        <f>B37</f>
        <v>31</v>
      </c>
      <c r="J37" s="2"/>
      <c r="K37" s="2"/>
    </row>
    <row r="38" spans="2:11" ht="15">
      <c r="B38" s="2">
        <v>32</v>
      </c>
      <c r="C38" s="40">
        <v>13.55</v>
      </c>
      <c r="D38" s="6">
        <v>603</v>
      </c>
      <c r="E38" s="15" t="s">
        <v>349</v>
      </c>
      <c r="F38" s="2" t="s">
        <v>24</v>
      </c>
      <c r="G38" s="2"/>
      <c r="H38" s="2"/>
      <c r="I38" s="2"/>
      <c r="J38" s="2" t="s">
        <v>16</v>
      </c>
      <c r="K38" s="2">
        <f>B38</f>
        <v>32</v>
      </c>
    </row>
    <row r="39" spans="2:11" ht="12.75">
      <c r="B39" s="2">
        <v>33</v>
      </c>
      <c r="C39" s="40">
        <v>13.55</v>
      </c>
      <c r="D39" s="2">
        <v>78</v>
      </c>
      <c r="E39" s="11" t="s">
        <v>472</v>
      </c>
      <c r="F39" s="2" t="s">
        <v>12</v>
      </c>
      <c r="G39" s="2">
        <f>B39</f>
        <v>33</v>
      </c>
      <c r="H39" s="2"/>
      <c r="I39" s="2"/>
      <c r="J39" s="2"/>
      <c r="K39" s="2"/>
    </row>
    <row r="40" spans="2:11" ht="12.75">
      <c r="B40" s="2">
        <v>34</v>
      </c>
      <c r="C40" s="41">
        <v>13.56</v>
      </c>
      <c r="D40" s="2">
        <v>376</v>
      </c>
      <c r="E40" s="11" t="s">
        <v>32</v>
      </c>
      <c r="F40" s="10" t="s">
        <v>18</v>
      </c>
      <c r="G40" s="2"/>
      <c r="H40" s="2">
        <f>B40</f>
        <v>34</v>
      </c>
      <c r="I40" s="2"/>
      <c r="J40" s="2"/>
      <c r="K40" s="2"/>
    </row>
    <row r="41" spans="2:11" ht="12.75">
      <c r="B41" s="2">
        <v>35</v>
      </c>
      <c r="C41" s="40">
        <v>13.56</v>
      </c>
      <c r="D41" s="2">
        <v>436</v>
      </c>
      <c r="E41" s="1" t="s">
        <v>242</v>
      </c>
      <c r="F41" s="2" t="s">
        <v>13</v>
      </c>
      <c r="G41" s="2"/>
      <c r="H41" s="2"/>
      <c r="I41" s="2">
        <f>B41</f>
        <v>35</v>
      </c>
      <c r="J41" s="2"/>
      <c r="K41" s="2"/>
    </row>
    <row r="42" spans="2:11" ht="15">
      <c r="B42" s="2">
        <v>36</v>
      </c>
      <c r="C42" s="40">
        <v>13.56</v>
      </c>
      <c r="D42" s="2">
        <v>608</v>
      </c>
      <c r="E42" s="34" t="s">
        <v>354</v>
      </c>
      <c r="F42" s="2" t="s">
        <v>24</v>
      </c>
      <c r="G42" s="2"/>
      <c r="H42" s="2"/>
      <c r="I42" s="2"/>
      <c r="J42" s="2" t="s">
        <v>2</v>
      </c>
      <c r="K42" s="2">
        <f>B42</f>
        <v>36</v>
      </c>
    </row>
    <row r="43" spans="2:11" ht="15">
      <c r="B43" s="2">
        <v>37</v>
      </c>
      <c r="C43" s="40">
        <v>13.59</v>
      </c>
      <c r="D43" s="6">
        <v>607</v>
      </c>
      <c r="E43" s="15" t="s">
        <v>353</v>
      </c>
      <c r="F43" s="2" t="s">
        <v>24</v>
      </c>
      <c r="G43" s="2"/>
      <c r="H43" s="2"/>
      <c r="I43" s="2"/>
      <c r="J43" s="2" t="s">
        <v>16</v>
      </c>
      <c r="K43" s="2">
        <f>B43</f>
        <v>37</v>
      </c>
    </row>
    <row r="44" spans="2:11" ht="12.75">
      <c r="B44" s="2">
        <v>38</v>
      </c>
      <c r="C44" s="41">
        <v>13.59</v>
      </c>
      <c r="D44" s="2">
        <v>375</v>
      </c>
      <c r="E44" s="11" t="s">
        <v>31</v>
      </c>
      <c r="F44" s="10" t="s">
        <v>18</v>
      </c>
      <c r="G44" s="2"/>
      <c r="H44" s="2">
        <f>B44</f>
        <v>38</v>
      </c>
      <c r="I44" s="2"/>
      <c r="J44" s="2"/>
      <c r="K44" s="2"/>
    </row>
    <row r="45" spans="2:11" ht="12.75">
      <c r="B45" s="2">
        <v>39</v>
      </c>
      <c r="C45" s="40">
        <v>13.59</v>
      </c>
      <c r="D45" s="2">
        <v>379</v>
      </c>
      <c r="E45" s="11" t="s">
        <v>35</v>
      </c>
      <c r="F45" s="10" t="s">
        <v>18</v>
      </c>
      <c r="G45" s="2"/>
      <c r="H45" s="2">
        <f>B45</f>
        <v>39</v>
      </c>
      <c r="I45" s="2"/>
      <c r="J45" s="2"/>
      <c r="K45" s="2"/>
    </row>
    <row r="46" spans="2:11" ht="12.75">
      <c r="B46" s="2">
        <v>40</v>
      </c>
      <c r="C46" s="40">
        <v>14</v>
      </c>
      <c r="D46" s="2">
        <v>454</v>
      </c>
      <c r="E46" s="1" t="s">
        <v>145</v>
      </c>
      <c r="F46" s="2" t="s">
        <v>6</v>
      </c>
      <c r="G46" s="2"/>
      <c r="H46" s="2"/>
      <c r="I46" s="2"/>
      <c r="J46" s="2">
        <f>B46</f>
        <v>40</v>
      </c>
      <c r="K46" s="2"/>
    </row>
    <row r="47" spans="2:11" ht="12.75">
      <c r="B47" s="2">
        <v>41</v>
      </c>
      <c r="C47" s="36">
        <v>14</v>
      </c>
      <c r="D47" s="2">
        <v>381</v>
      </c>
      <c r="E47" s="11" t="s">
        <v>37</v>
      </c>
      <c r="F47" s="10" t="s">
        <v>18</v>
      </c>
      <c r="G47" s="2"/>
      <c r="H47" s="2">
        <f>B47</f>
        <v>41</v>
      </c>
      <c r="I47" s="2"/>
      <c r="J47" s="2"/>
      <c r="K47" s="2"/>
    </row>
    <row r="48" spans="2:11" ht="12.75">
      <c r="B48" s="2">
        <v>42</v>
      </c>
      <c r="C48" s="36">
        <v>14.01</v>
      </c>
      <c r="D48" s="2">
        <v>456</v>
      </c>
      <c r="E48" s="1" t="s">
        <v>147</v>
      </c>
      <c r="F48" s="2" t="s">
        <v>6</v>
      </c>
      <c r="G48" s="2"/>
      <c r="H48" s="2"/>
      <c r="I48" s="2"/>
      <c r="J48" s="2">
        <f>B48</f>
        <v>42</v>
      </c>
      <c r="K48" s="2"/>
    </row>
    <row r="49" spans="2:11" ht="12.75">
      <c r="B49" s="2">
        <v>43</v>
      </c>
      <c r="C49" s="36">
        <v>14.01</v>
      </c>
      <c r="D49" s="2">
        <v>438</v>
      </c>
      <c r="E49" s="1" t="s">
        <v>244</v>
      </c>
      <c r="F49" s="2" t="s">
        <v>13</v>
      </c>
      <c r="G49" s="2"/>
      <c r="H49" s="2"/>
      <c r="I49" s="2">
        <f>B49</f>
        <v>43</v>
      </c>
      <c r="J49" s="2"/>
      <c r="K49" s="2"/>
    </row>
    <row r="50" spans="2:11" ht="12.75">
      <c r="B50" s="2">
        <v>44</v>
      </c>
      <c r="C50" s="36">
        <v>14.03</v>
      </c>
      <c r="D50" s="2">
        <v>458</v>
      </c>
      <c r="E50" s="1" t="s">
        <v>149</v>
      </c>
      <c r="F50" s="2" t="s">
        <v>6</v>
      </c>
      <c r="G50" s="2"/>
      <c r="H50" s="2"/>
      <c r="I50" s="2"/>
      <c r="J50" s="2">
        <f>B50</f>
        <v>44</v>
      </c>
      <c r="K50" s="2"/>
    </row>
    <row r="51" spans="2:11" ht="12.75">
      <c r="B51" s="2">
        <v>45</v>
      </c>
      <c r="C51" s="36">
        <v>14.03</v>
      </c>
      <c r="D51" s="2">
        <v>377</v>
      </c>
      <c r="E51" s="11" t="s">
        <v>33</v>
      </c>
      <c r="F51" s="10" t="s">
        <v>18</v>
      </c>
      <c r="G51" s="2"/>
      <c r="H51" s="2">
        <f>B51</f>
        <v>45</v>
      </c>
      <c r="I51" s="2"/>
      <c r="J51" s="2"/>
      <c r="K51" s="2"/>
    </row>
    <row r="52" spans="2:11" ht="12.75">
      <c r="B52" s="2">
        <v>46</v>
      </c>
      <c r="C52" s="36">
        <v>14.03</v>
      </c>
      <c r="D52" s="2">
        <v>452</v>
      </c>
      <c r="E52" s="1" t="s">
        <v>143</v>
      </c>
      <c r="F52" s="2" t="s">
        <v>6</v>
      </c>
      <c r="G52" s="2"/>
      <c r="H52" s="2"/>
      <c r="I52" s="2"/>
      <c r="J52" s="2">
        <f>B52</f>
        <v>46</v>
      </c>
      <c r="K52" s="2"/>
    </row>
    <row r="53" spans="2:11" ht="15">
      <c r="B53" s="2">
        <v>47</v>
      </c>
      <c r="C53" s="36">
        <v>14.03</v>
      </c>
      <c r="D53" s="2">
        <v>605</v>
      </c>
      <c r="E53" s="15" t="s">
        <v>351</v>
      </c>
      <c r="F53" s="2" t="s">
        <v>24</v>
      </c>
      <c r="G53" s="2"/>
      <c r="H53" s="2"/>
      <c r="I53" s="2"/>
      <c r="J53" s="2" t="s">
        <v>16</v>
      </c>
      <c r="K53" s="2">
        <f>B53</f>
        <v>47</v>
      </c>
    </row>
    <row r="54" spans="2:11" ht="12.75">
      <c r="B54" s="2">
        <v>48</v>
      </c>
      <c r="C54" s="40">
        <v>14.09</v>
      </c>
      <c r="D54" s="2">
        <v>382</v>
      </c>
      <c r="E54" s="11" t="s">
        <v>38</v>
      </c>
      <c r="F54" s="10" t="s">
        <v>18</v>
      </c>
      <c r="G54" s="2"/>
      <c r="H54" s="2">
        <f>B54</f>
        <v>48</v>
      </c>
      <c r="I54" s="2"/>
      <c r="J54" s="2"/>
      <c r="K54" s="2"/>
    </row>
    <row r="55" spans="2:11" ht="12.75">
      <c r="B55" s="2">
        <v>49</v>
      </c>
      <c r="C55" s="40">
        <v>14.09</v>
      </c>
      <c r="D55" s="2">
        <v>383</v>
      </c>
      <c r="E55" s="11" t="s">
        <v>39</v>
      </c>
      <c r="F55" s="10" t="s">
        <v>18</v>
      </c>
      <c r="G55" s="2"/>
      <c r="H55" s="2">
        <f>B55</f>
        <v>49</v>
      </c>
      <c r="I55" s="2"/>
      <c r="J55" s="2"/>
      <c r="K55" s="2"/>
    </row>
    <row r="56" spans="2:11" ht="12.75">
      <c r="B56" s="2">
        <v>50</v>
      </c>
      <c r="C56" s="40">
        <v>14.12</v>
      </c>
      <c r="D56" s="2">
        <v>455</v>
      </c>
      <c r="E56" s="1" t="s">
        <v>146</v>
      </c>
      <c r="F56" s="2" t="s">
        <v>6</v>
      </c>
      <c r="G56" s="2"/>
      <c r="H56" s="2"/>
      <c r="I56" s="2"/>
      <c r="J56" s="2">
        <f>B56</f>
        <v>50</v>
      </c>
      <c r="K56" s="2"/>
    </row>
    <row r="57" spans="2:11" ht="15">
      <c r="B57" s="2">
        <v>51</v>
      </c>
      <c r="C57" s="40">
        <v>14.17</v>
      </c>
      <c r="D57" s="2">
        <v>595</v>
      </c>
      <c r="E57" s="15" t="s">
        <v>341</v>
      </c>
      <c r="F57" s="2" t="s">
        <v>24</v>
      </c>
      <c r="G57" s="2"/>
      <c r="H57" s="2"/>
      <c r="I57" s="2"/>
      <c r="J57" s="2" t="s">
        <v>2</v>
      </c>
      <c r="K57" s="2">
        <f>B57</f>
        <v>51</v>
      </c>
    </row>
    <row r="58" spans="2:11" ht="12.75">
      <c r="B58" s="2">
        <v>52</v>
      </c>
      <c r="C58" s="40">
        <v>14.18</v>
      </c>
      <c r="D58" s="2">
        <v>378</v>
      </c>
      <c r="E58" s="11" t="s">
        <v>34</v>
      </c>
      <c r="F58" s="10" t="s">
        <v>18</v>
      </c>
      <c r="G58" s="2"/>
      <c r="H58" s="2">
        <f>B58</f>
        <v>52</v>
      </c>
      <c r="I58" s="2"/>
      <c r="J58" s="2"/>
      <c r="K58" s="2"/>
    </row>
    <row r="59" spans="2:11" ht="12.75">
      <c r="B59" s="2">
        <v>53</v>
      </c>
      <c r="C59" s="40">
        <v>14.2</v>
      </c>
      <c r="D59" s="2">
        <v>453</v>
      </c>
      <c r="E59" s="1" t="s">
        <v>144</v>
      </c>
      <c r="F59" s="2" t="s">
        <v>6</v>
      </c>
      <c r="G59" s="2"/>
      <c r="H59" s="2"/>
      <c r="I59" s="2"/>
      <c r="J59" s="2">
        <f>B59</f>
        <v>53</v>
      </c>
      <c r="K59" s="2"/>
    </row>
    <row r="60" spans="2:11" ht="12.75">
      <c r="B60" s="2">
        <v>54</v>
      </c>
      <c r="C60" s="40">
        <v>14.21</v>
      </c>
      <c r="D60" s="2">
        <v>76</v>
      </c>
      <c r="E60" s="11" t="s">
        <v>470</v>
      </c>
      <c r="F60" s="2" t="s">
        <v>12</v>
      </c>
      <c r="G60" s="2">
        <f>B60</f>
        <v>54</v>
      </c>
      <c r="H60" s="2"/>
      <c r="I60" s="2"/>
      <c r="J60" s="2"/>
      <c r="K60" s="2"/>
    </row>
    <row r="61" spans="2:11" ht="12.75">
      <c r="B61" s="2">
        <v>55</v>
      </c>
      <c r="C61" s="45">
        <v>14.25</v>
      </c>
      <c r="D61" s="2">
        <v>442</v>
      </c>
      <c r="E61" s="11" t="s">
        <v>592</v>
      </c>
      <c r="F61" s="2" t="s">
        <v>13</v>
      </c>
      <c r="G61" s="2"/>
      <c r="H61" s="2"/>
      <c r="I61" s="2">
        <f>B61</f>
        <v>55</v>
      </c>
      <c r="J61" s="2"/>
      <c r="K61" s="2"/>
    </row>
    <row r="62" spans="2:11" ht="12.75">
      <c r="B62" s="2">
        <v>56</v>
      </c>
      <c r="C62" s="40">
        <v>14.27</v>
      </c>
      <c r="D62" s="2">
        <v>79</v>
      </c>
      <c r="E62" s="11" t="s">
        <v>582</v>
      </c>
      <c r="F62" s="2" t="s">
        <v>12</v>
      </c>
      <c r="G62" s="2">
        <f>B62</f>
        <v>56</v>
      </c>
      <c r="H62" s="2"/>
      <c r="I62" s="2"/>
      <c r="J62" s="2"/>
      <c r="K62" s="2"/>
    </row>
    <row r="63" spans="2:11" ht="12.75">
      <c r="B63" s="2">
        <v>57</v>
      </c>
      <c r="C63" s="40">
        <v>14.32</v>
      </c>
      <c r="D63" s="2">
        <v>72</v>
      </c>
      <c r="E63" s="11" t="s">
        <v>466</v>
      </c>
      <c r="F63" s="2" t="s">
        <v>12</v>
      </c>
      <c r="G63" s="2">
        <f>B63</f>
        <v>57</v>
      </c>
      <c r="H63" s="2"/>
      <c r="I63" s="2"/>
      <c r="J63" s="2"/>
      <c r="K63" s="2"/>
    </row>
    <row r="64" spans="2:11" ht="12.75">
      <c r="B64" s="2">
        <v>58</v>
      </c>
      <c r="C64" s="40">
        <v>14.33</v>
      </c>
      <c r="D64" s="2">
        <v>444</v>
      </c>
      <c r="E64" s="1" t="s">
        <v>249</v>
      </c>
      <c r="F64" s="2" t="s">
        <v>13</v>
      </c>
      <c r="G64" s="2"/>
      <c r="H64" s="2"/>
      <c r="I64" s="2">
        <f>B64</f>
        <v>58</v>
      </c>
      <c r="J64" s="2"/>
      <c r="K64" s="2"/>
    </row>
    <row r="65" spans="2:11" ht="12.75">
      <c r="B65" s="2">
        <v>59</v>
      </c>
      <c r="C65" s="40">
        <v>14.34</v>
      </c>
      <c r="D65" s="2">
        <v>441</v>
      </c>
      <c r="E65" s="1" t="s">
        <v>247</v>
      </c>
      <c r="F65" s="2" t="s">
        <v>13</v>
      </c>
      <c r="G65" s="2"/>
      <c r="H65" s="2"/>
      <c r="I65" s="2">
        <f>B65</f>
        <v>59</v>
      </c>
      <c r="J65" s="2"/>
      <c r="K65" s="2"/>
    </row>
    <row r="66" spans="2:11" ht="12.75">
      <c r="B66" s="2">
        <v>60</v>
      </c>
      <c r="C66" s="40">
        <v>14.36</v>
      </c>
      <c r="D66" s="2">
        <v>457</v>
      </c>
      <c r="E66" s="1" t="s">
        <v>148</v>
      </c>
      <c r="F66" s="2" t="s">
        <v>6</v>
      </c>
      <c r="G66" s="2"/>
      <c r="H66" s="2"/>
      <c r="I66" s="2"/>
      <c r="J66" s="2">
        <f>B66</f>
        <v>60</v>
      </c>
      <c r="K66" s="2"/>
    </row>
    <row r="67" spans="2:11" ht="12.75">
      <c r="B67" s="2">
        <v>61</v>
      </c>
      <c r="C67" s="40">
        <v>14.41</v>
      </c>
      <c r="D67" s="2">
        <v>75</v>
      </c>
      <c r="E67" s="11" t="s">
        <v>469</v>
      </c>
      <c r="F67" s="2" t="s">
        <v>12</v>
      </c>
      <c r="G67" s="2">
        <f>B67</f>
        <v>61</v>
      </c>
      <c r="H67" s="2"/>
      <c r="I67" s="2"/>
      <c r="J67" s="2"/>
      <c r="K67" s="2"/>
    </row>
    <row r="68" spans="2:11" ht="12.75">
      <c r="B68" s="2">
        <v>62</v>
      </c>
      <c r="C68" s="40">
        <v>14.44</v>
      </c>
      <c r="D68" s="2">
        <v>443</v>
      </c>
      <c r="E68" s="1" t="s">
        <v>248</v>
      </c>
      <c r="F68" s="2" t="s">
        <v>13</v>
      </c>
      <c r="G68" s="2"/>
      <c r="H68" s="2"/>
      <c r="I68" s="2">
        <f>B68</f>
        <v>62</v>
      </c>
      <c r="J68" s="2"/>
      <c r="K68" s="2"/>
    </row>
    <row r="69" spans="2:11" ht="12.75">
      <c r="B69" s="2">
        <v>63</v>
      </c>
      <c r="C69" s="40">
        <v>14.48</v>
      </c>
      <c r="D69" s="2">
        <v>372</v>
      </c>
      <c r="E69" s="11" t="s">
        <v>28</v>
      </c>
      <c r="F69" s="10" t="s">
        <v>18</v>
      </c>
      <c r="G69" s="2" t="s">
        <v>16</v>
      </c>
      <c r="H69" s="2">
        <f>B69</f>
        <v>63</v>
      </c>
      <c r="I69" s="2"/>
      <c r="J69" s="2"/>
      <c r="K69" s="2"/>
    </row>
    <row r="70" spans="2:11" ht="12.75">
      <c r="B70" s="2">
        <v>64</v>
      </c>
      <c r="C70" s="40">
        <v>14.54</v>
      </c>
      <c r="D70" s="2">
        <v>460</v>
      </c>
      <c r="E70" s="1" t="s">
        <v>151</v>
      </c>
      <c r="F70" s="2" t="s">
        <v>6</v>
      </c>
      <c r="G70" s="2"/>
      <c r="H70" s="2"/>
      <c r="I70" s="2"/>
      <c r="J70" s="2">
        <f>B70</f>
        <v>64</v>
      </c>
      <c r="K70" s="2"/>
    </row>
    <row r="71" spans="2:11" ht="12.75">
      <c r="B71" s="2">
        <v>65</v>
      </c>
      <c r="C71" s="40">
        <v>14.54</v>
      </c>
      <c r="D71" s="2">
        <v>459</v>
      </c>
      <c r="E71" s="1" t="s">
        <v>150</v>
      </c>
      <c r="F71" s="2" t="s">
        <v>6</v>
      </c>
      <c r="G71" s="2"/>
      <c r="H71" s="2"/>
      <c r="I71" s="2"/>
      <c r="J71" s="2">
        <f>B71</f>
        <v>65</v>
      </c>
      <c r="K71" s="2"/>
    </row>
    <row r="72" spans="2:11" ht="12.75">
      <c r="B72" s="2">
        <v>66</v>
      </c>
      <c r="C72" s="40">
        <v>14.56</v>
      </c>
      <c r="D72" s="2">
        <v>462</v>
      </c>
      <c r="E72" s="1" t="s">
        <v>153</v>
      </c>
      <c r="F72" s="2" t="s">
        <v>6</v>
      </c>
      <c r="G72" s="2"/>
      <c r="H72" s="2"/>
      <c r="I72" s="2"/>
      <c r="J72" s="2">
        <f>B72</f>
        <v>66</v>
      </c>
      <c r="K72" s="2"/>
    </row>
    <row r="73" spans="2:11" ht="12.75">
      <c r="B73" s="2">
        <v>67</v>
      </c>
      <c r="C73" s="40">
        <v>15.08</v>
      </c>
      <c r="D73" s="2">
        <v>461</v>
      </c>
      <c r="E73" s="1" t="s">
        <v>152</v>
      </c>
      <c r="F73" s="2" t="s">
        <v>6</v>
      </c>
      <c r="G73" s="2"/>
      <c r="H73" s="2"/>
      <c r="I73" s="2"/>
      <c r="J73" s="2">
        <f>B73</f>
        <v>67</v>
      </c>
      <c r="K73" s="2"/>
    </row>
    <row r="74" spans="2:11" ht="12.75">
      <c r="B74" s="2">
        <v>68</v>
      </c>
      <c r="C74" s="40">
        <v>15.1</v>
      </c>
      <c r="D74" s="2">
        <v>384</v>
      </c>
      <c r="E74" s="11" t="s">
        <v>40</v>
      </c>
      <c r="F74" s="10" t="s">
        <v>18</v>
      </c>
      <c r="G74" s="2"/>
      <c r="H74" s="2"/>
      <c r="I74" s="2">
        <f>B74</f>
        <v>68</v>
      </c>
      <c r="J74" s="2"/>
      <c r="K74" s="2"/>
    </row>
    <row r="75" spans="2:11" ht="12.75">
      <c r="B75" s="2">
        <v>69</v>
      </c>
      <c r="C75" s="40">
        <v>15.35</v>
      </c>
      <c r="D75" s="2">
        <v>373</v>
      </c>
      <c r="E75" s="11" t="s">
        <v>29</v>
      </c>
      <c r="F75" s="10" t="s">
        <v>18</v>
      </c>
      <c r="G75" s="2"/>
      <c r="H75" s="2">
        <f>B75</f>
        <v>69</v>
      </c>
      <c r="I75" s="2"/>
      <c r="J75" s="2"/>
      <c r="K75" s="2"/>
    </row>
    <row r="76" spans="2:11" ht="12.75">
      <c r="B76" s="10" t="s">
        <v>595</v>
      </c>
      <c r="C76" s="43"/>
      <c r="D76" s="2">
        <v>80</v>
      </c>
      <c r="E76" s="11" t="s">
        <v>473</v>
      </c>
      <c r="F76" s="2" t="s">
        <v>12</v>
      </c>
      <c r="G76" s="2"/>
      <c r="H76" s="2"/>
      <c r="I76" s="2"/>
      <c r="J76" s="2"/>
      <c r="K76" s="2"/>
    </row>
    <row r="77" spans="2:11" ht="12.75">
      <c r="B77" s="10" t="s">
        <v>597</v>
      </c>
      <c r="C77" s="43"/>
      <c r="D77" s="2">
        <v>67</v>
      </c>
      <c r="E77" s="11" t="s">
        <v>461</v>
      </c>
      <c r="F77" s="2" t="s">
        <v>12</v>
      </c>
      <c r="G77" s="2"/>
      <c r="H77" s="2"/>
      <c r="I77" s="2"/>
      <c r="J77" s="2"/>
      <c r="K77" s="2"/>
    </row>
    <row r="78" spans="2:11" ht="12.75">
      <c r="B78" s="10" t="s">
        <v>597</v>
      </c>
      <c r="C78" s="43"/>
      <c r="D78" s="2">
        <v>74</v>
      </c>
      <c r="E78" s="11" t="s">
        <v>468</v>
      </c>
      <c r="F78" s="2" t="s">
        <v>12</v>
      </c>
      <c r="G78" s="2"/>
      <c r="H78" s="2"/>
      <c r="I78" s="2"/>
      <c r="J78" s="2"/>
      <c r="K78" s="2"/>
    </row>
    <row r="79" spans="2:11" ht="12.75">
      <c r="B79" s="10" t="s">
        <v>597</v>
      </c>
      <c r="C79" s="43"/>
      <c r="D79" s="2">
        <v>368</v>
      </c>
      <c r="E79" s="11" t="s">
        <v>589</v>
      </c>
      <c r="F79" s="10" t="s">
        <v>18</v>
      </c>
      <c r="G79" s="2"/>
      <c r="H79" s="2"/>
      <c r="I79" s="2"/>
      <c r="J79" s="2"/>
      <c r="K79" s="2"/>
    </row>
    <row r="80" spans="2:11" ht="12.75">
      <c r="B80" s="10" t="s">
        <v>597</v>
      </c>
      <c r="C80" s="43"/>
      <c r="D80" s="2">
        <v>439</v>
      </c>
      <c r="E80" s="1" t="s">
        <v>245</v>
      </c>
      <c r="F80" s="2" t="s">
        <v>13</v>
      </c>
      <c r="G80" s="2"/>
      <c r="H80" s="2"/>
      <c r="I80" s="2"/>
      <c r="J80" s="2"/>
      <c r="K80" s="2"/>
    </row>
    <row r="81" spans="2:11" ht="12.75">
      <c r="B81" s="2"/>
      <c r="C81" s="43"/>
      <c r="D81" s="2"/>
      <c r="E81" s="1"/>
      <c r="F81" s="10"/>
      <c r="G81" s="2"/>
      <c r="H81" s="2"/>
      <c r="I81" s="2"/>
      <c r="J81" s="2"/>
      <c r="K81" s="2"/>
    </row>
    <row r="82" spans="2:11" ht="12.75">
      <c r="B82" s="2"/>
      <c r="C82" s="43"/>
      <c r="D82" s="2"/>
      <c r="E82" s="1"/>
      <c r="F82" s="2"/>
      <c r="G82" s="2"/>
      <c r="H82" s="2"/>
      <c r="I82" s="2"/>
      <c r="J82" s="2"/>
      <c r="K82" s="2"/>
    </row>
    <row r="83" spans="3:11" ht="12.75">
      <c r="C83" s="36"/>
      <c r="G83" s="2"/>
      <c r="H83" s="2"/>
      <c r="I83" s="2"/>
      <c r="J83" s="2"/>
      <c r="K83" s="2"/>
    </row>
    <row r="84" spans="2:11" ht="12.75">
      <c r="B84" s="2"/>
      <c r="C84" s="43"/>
      <c r="D84" s="2"/>
      <c r="E84" s="1"/>
      <c r="F84" s="2"/>
      <c r="G84" s="2"/>
      <c r="H84" s="2"/>
      <c r="I84" s="2"/>
      <c r="J84" s="2"/>
      <c r="K84" s="2"/>
    </row>
    <row r="85" spans="2:11" ht="12.75">
      <c r="B85" s="2"/>
      <c r="C85" s="43"/>
      <c r="D85" s="2"/>
      <c r="E85" s="1"/>
      <c r="F85" s="2"/>
      <c r="G85" s="2"/>
      <c r="H85" s="2"/>
      <c r="I85" s="2"/>
      <c r="J85" s="2"/>
      <c r="K85" s="2"/>
    </row>
    <row r="86" spans="2:11" ht="12.75">
      <c r="B86" s="2"/>
      <c r="C86" s="43"/>
      <c r="D86" s="2"/>
      <c r="E86" s="1"/>
      <c r="F86" s="2"/>
      <c r="G86" s="2"/>
      <c r="H86" s="2"/>
      <c r="I86" s="2"/>
      <c r="J86" s="2"/>
      <c r="K86" s="2"/>
    </row>
    <row r="87" spans="2:11" ht="12.75">
      <c r="B87" s="2"/>
      <c r="C87" s="43"/>
      <c r="D87" s="2"/>
      <c r="E87" s="1"/>
      <c r="F87" s="2"/>
      <c r="G87" s="2"/>
      <c r="H87" s="2"/>
      <c r="I87" s="2"/>
      <c r="J87" s="2"/>
      <c r="K87" s="2"/>
    </row>
    <row r="88" spans="2:11" ht="12.75">
      <c r="B88" s="2"/>
      <c r="C88" s="43"/>
      <c r="D88" s="2"/>
      <c r="E88" s="1"/>
      <c r="F88" s="2"/>
      <c r="G88" s="2"/>
      <c r="H88" s="2"/>
      <c r="I88" s="2"/>
      <c r="J88" s="2"/>
      <c r="K88" s="2"/>
    </row>
    <row r="89" spans="2:11" ht="12.75">
      <c r="B89" s="2"/>
      <c r="C89" s="43"/>
      <c r="D89" s="2"/>
      <c r="E89" s="1"/>
      <c r="F89" s="2"/>
      <c r="G89" s="2"/>
      <c r="H89" s="2"/>
      <c r="I89" s="2"/>
      <c r="J89" s="2"/>
      <c r="K89" s="2"/>
    </row>
    <row r="90" spans="2:11" ht="12.75">
      <c r="B90" s="2"/>
      <c r="C90" s="43"/>
      <c r="D90" s="2"/>
      <c r="E90" s="1"/>
      <c r="F90" s="2"/>
      <c r="G90" s="2"/>
      <c r="H90" s="2"/>
      <c r="I90" s="2"/>
      <c r="J90" s="2"/>
      <c r="K90" s="2"/>
    </row>
    <row r="91" spans="2:11" ht="12.75">
      <c r="B91" s="2"/>
      <c r="C91" s="43"/>
      <c r="D91" s="2"/>
      <c r="E91" s="1"/>
      <c r="F91" s="2"/>
      <c r="G91" s="2"/>
      <c r="H91" s="2"/>
      <c r="I91" s="2"/>
      <c r="J91" s="2"/>
      <c r="K91" s="2"/>
    </row>
    <row r="92" spans="2:11" ht="12.75">
      <c r="B92" s="2"/>
      <c r="C92" s="43"/>
      <c r="D92" s="2"/>
      <c r="E92" s="1"/>
      <c r="F92" s="2"/>
      <c r="G92" s="2"/>
      <c r="H92" s="2"/>
      <c r="I92" s="2"/>
      <c r="J92" s="2"/>
      <c r="K92" s="2"/>
    </row>
    <row r="93" spans="2:11" ht="12.75">
      <c r="B93" s="2"/>
      <c r="C93" s="43"/>
      <c r="D93" s="2"/>
      <c r="E93" s="1"/>
      <c r="F93" s="2"/>
      <c r="G93" s="2"/>
      <c r="H93" s="2"/>
      <c r="I93" s="2"/>
      <c r="J93" s="2"/>
      <c r="K93" s="2"/>
    </row>
    <row r="94" spans="2:11" ht="12.75" customHeight="1">
      <c r="B94" s="2"/>
      <c r="C94" s="43"/>
      <c r="D94" s="2"/>
      <c r="E94" s="33"/>
      <c r="F94" s="2"/>
      <c r="G94" s="2"/>
      <c r="H94" s="2"/>
      <c r="I94" s="2"/>
      <c r="J94" s="2"/>
      <c r="K94" s="2"/>
    </row>
    <row r="95" spans="2:11" ht="12.75" customHeight="1">
      <c r="B95" s="2"/>
      <c r="C95" s="43"/>
      <c r="D95" s="2"/>
      <c r="E95" s="1"/>
      <c r="F95" s="7"/>
      <c r="G95" s="8"/>
      <c r="H95" s="8"/>
      <c r="I95" s="8"/>
      <c r="J95" s="8" t="s">
        <v>2</v>
      </c>
      <c r="K95" s="2"/>
    </row>
    <row r="96" spans="2:11" ht="12.75" customHeight="1">
      <c r="B96" s="2"/>
      <c r="C96" s="43"/>
      <c r="D96" s="2"/>
      <c r="E96" s="1"/>
      <c r="F96" s="7"/>
      <c r="G96" s="8"/>
      <c r="H96" s="8"/>
      <c r="I96" s="8"/>
      <c r="J96" s="8"/>
      <c r="K96" s="8"/>
    </row>
    <row r="97" spans="2:11" ht="12.75">
      <c r="B97" s="2"/>
      <c r="C97" s="43"/>
      <c r="D97" s="2" t="s">
        <v>25</v>
      </c>
      <c r="E97" s="1"/>
      <c r="F97" s="2"/>
      <c r="G97" s="2"/>
      <c r="H97" s="2"/>
      <c r="I97" s="2"/>
      <c r="J97" s="2"/>
      <c r="K97" s="2"/>
    </row>
    <row r="98" ht="8.25" customHeight="1"/>
    <row r="100" spans="2:11" s="22" customFormat="1" ht="24.75" customHeight="1">
      <c r="B100" s="48" t="s">
        <v>22</v>
      </c>
      <c r="C100" s="48"/>
      <c r="D100" s="48"/>
      <c r="E100" s="48"/>
      <c r="G100" s="38" t="s">
        <v>12</v>
      </c>
      <c r="H100" s="38" t="s">
        <v>18</v>
      </c>
      <c r="I100" s="38" t="s">
        <v>13</v>
      </c>
      <c r="J100" s="38" t="s">
        <v>6</v>
      </c>
      <c r="K100" s="38" t="s">
        <v>24</v>
      </c>
    </row>
    <row r="101" spans="2:11" s="22" customFormat="1" ht="19.5" customHeight="1">
      <c r="B101" s="23"/>
      <c r="D101" s="23"/>
      <c r="E101" s="22" t="s">
        <v>14</v>
      </c>
      <c r="G101" s="38">
        <f>G111</f>
        <v>74</v>
      </c>
      <c r="H101" s="38">
        <f>H111</f>
        <v>107</v>
      </c>
      <c r="I101" s="38">
        <f>I111</f>
        <v>120</v>
      </c>
      <c r="J101" s="38">
        <f>J111</f>
        <v>209</v>
      </c>
      <c r="K101" s="38">
        <f>K111</f>
        <v>55</v>
      </c>
    </row>
    <row r="102" ht="7.5" customHeight="1"/>
    <row r="103" spans="2:11" s="22" customFormat="1" ht="23.25" customHeight="1">
      <c r="B103" s="23"/>
      <c r="D103" s="23"/>
      <c r="E103" s="22" t="s">
        <v>15</v>
      </c>
      <c r="G103" s="39">
        <v>2</v>
      </c>
      <c r="H103" s="39">
        <v>3</v>
      </c>
      <c r="I103" s="39">
        <v>4</v>
      </c>
      <c r="J103" s="39">
        <v>5</v>
      </c>
      <c r="K103" s="39">
        <v>1</v>
      </c>
    </row>
    <row r="104" ht="8.25" customHeight="1"/>
    <row r="105" spans="5:11" ht="12.75">
      <c r="E105" s="29" t="s">
        <v>572</v>
      </c>
      <c r="G105" s="4">
        <f>SMALL(G$7:G$97,ROWS(G$105:G105))</f>
        <v>4</v>
      </c>
      <c r="H105" s="4">
        <f>SMALL(H$7:H$97,ROWS(H$105:H105))</f>
        <v>3</v>
      </c>
      <c r="I105" s="4">
        <f>SMALL(I$7:I$97,ROWS(I$105:I105))</f>
        <v>1</v>
      </c>
      <c r="J105" s="4">
        <f>SMALL(J$7:J$97,ROWS(J$105:J105))</f>
        <v>11</v>
      </c>
      <c r="K105" s="4">
        <f>SMALL(K$7:K$97,ROWS(K$105:K105))</f>
        <v>2</v>
      </c>
    </row>
    <row r="106" spans="7:11" ht="12.75">
      <c r="G106" s="4">
        <f>SMALL(G$7:G$97,ROWS(G$105:G106))</f>
        <v>5</v>
      </c>
      <c r="H106" s="4">
        <f>SMALL(H$7:H$97,ROWS(H$105:H106))</f>
        <v>12</v>
      </c>
      <c r="I106" s="4">
        <f>SMALL(I$7:I$97,ROWS(I$105:I106))</f>
        <v>10</v>
      </c>
      <c r="J106" s="4">
        <f>SMALL(J$7:J$97,ROWS(J$105:J106))</f>
        <v>26</v>
      </c>
      <c r="K106" s="4">
        <f>SMALL(K$7:K$97,ROWS(K$105:K106))</f>
        <v>6</v>
      </c>
    </row>
    <row r="107" spans="7:11" ht="12.75">
      <c r="G107" s="4">
        <f>SMALL(G$7:G$97,ROWS(G$105:G107))</f>
        <v>7</v>
      </c>
      <c r="H107" s="4">
        <f>SMALL(H$7:H$97,ROWS(H$105:H107))</f>
        <v>13</v>
      </c>
      <c r="I107" s="4">
        <f>SMALL(I$7:I$97,ROWS(I$105:I107))</f>
        <v>19</v>
      </c>
      <c r="J107" s="4">
        <f>SMALL(J$7:J$97,ROWS(J$105:J107))</f>
        <v>40</v>
      </c>
      <c r="K107" s="4">
        <f>SMALL(K$7:K$97,ROWS(K$105:K107))</f>
        <v>8</v>
      </c>
    </row>
    <row r="108" spans="7:11" ht="12.75">
      <c r="G108" s="4">
        <f>SMALL(G$7:G$97,ROWS(G$105:G108))</f>
        <v>17</v>
      </c>
      <c r="H108" s="4">
        <f>SMALL(H$7:H$97,ROWS(H$105:H108))</f>
        <v>15</v>
      </c>
      <c r="I108" s="4">
        <f>SMALL(I$7:I$97,ROWS(I$105:I108))</f>
        <v>24</v>
      </c>
      <c r="J108" s="4">
        <f>SMALL(J$7:J$97,ROWS(J$105:J108))</f>
        <v>42</v>
      </c>
      <c r="K108" s="4">
        <f>SMALL(K$7:K$97,ROWS(K$105:K108))</f>
        <v>9</v>
      </c>
    </row>
    <row r="109" spans="7:11" ht="12.75">
      <c r="G109" s="4">
        <f>SMALL(G$7:G$97,ROWS(G$105:G109))</f>
        <v>18</v>
      </c>
      <c r="H109" s="4">
        <f>SMALL(H$7:H$97,ROWS(H$105:H109))</f>
        <v>30</v>
      </c>
      <c r="I109" s="4">
        <f>SMALL(I$7:I$97,ROWS(I$105:I109))</f>
        <v>31</v>
      </c>
      <c r="J109" s="4">
        <f>SMALL(J$7:J$97,ROWS(J$105:J109))</f>
        <v>44</v>
      </c>
      <c r="K109" s="4">
        <f>SMALL(K$7:K$97,ROWS(K$105:K109))</f>
        <v>14</v>
      </c>
    </row>
    <row r="110" spans="7:11" ht="12.75">
      <c r="G110" s="4">
        <f>SMALL(G$7:G$97,ROWS(G$105:G110))</f>
        <v>23</v>
      </c>
      <c r="H110" s="4">
        <f>SMALL(H$7:H$97,ROWS(H$105:H110))</f>
        <v>34</v>
      </c>
      <c r="I110" s="4">
        <f>SMALL(I$7:I$97,ROWS(I$105:I110))</f>
        <v>35</v>
      </c>
      <c r="J110" s="4">
        <f>SMALL(J$7:J$97,ROWS(J$105:J110))</f>
        <v>46</v>
      </c>
      <c r="K110" s="4">
        <f>SMALL(K$7:K$97,ROWS(K$105:K110))</f>
        <v>16</v>
      </c>
    </row>
    <row r="111" spans="7:11" ht="20.25" customHeight="1">
      <c r="G111" s="30">
        <f>SUM(G105:G110)</f>
        <v>74</v>
      </c>
      <c r="H111" s="30">
        <f>SUM(H105:H110)</f>
        <v>107</v>
      </c>
      <c r="I111" s="30">
        <f>SUM(I105:I110)</f>
        <v>120</v>
      </c>
      <c r="J111" s="30">
        <f>SUM(J105:J110)</f>
        <v>209</v>
      </c>
      <c r="K111" s="30">
        <f>SUM(K105:K110)</f>
        <v>55</v>
      </c>
    </row>
  </sheetData>
  <sheetProtection/>
  <mergeCells count="3">
    <mergeCell ref="B1:K1"/>
    <mergeCell ref="B3:E3"/>
    <mergeCell ref="B100:E100"/>
  </mergeCells>
  <printOptions/>
  <pageMargins left="0.31496062992125984" right="0.2755905511811024" top="0.5511811023622047" bottom="0.984251968503937" header="0.4330708661417323" footer="0.5118110236220472"/>
  <pageSetup horizontalDpi="360" verticalDpi="36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111"/>
  <sheetViews>
    <sheetView zoomScale="85" zoomScaleNormal="85" zoomScalePageLayoutView="0" workbookViewId="0" topLeftCell="A60">
      <selection activeCell="E31" sqref="E31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6.8515625" style="0" customWidth="1"/>
    <col min="4" max="4" width="6.421875" style="4" customWidth="1"/>
    <col min="5" max="5" width="22.421875" style="0" customWidth="1"/>
    <col min="6" max="6" width="9.7109375" style="0" customWidth="1"/>
    <col min="7" max="11" width="9.421875" style="0" customWidth="1"/>
  </cols>
  <sheetData>
    <row r="1" spans="2:11" ht="23.25">
      <c r="B1" s="49" t="s">
        <v>140</v>
      </c>
      <c r="C1" s="49"/>
      <c r="D1" s="49"/>
      <c r="E1" s="50"/>
      <c r="F1" s="50"/>
      <c r="G1" s="50"/>
      <c r="H1" s="50"/>
      <c r="I1" s="50"/>
      <c r="J1" s="50"/>
      <c r="K1" s="50"/>
    </row>
    <row r="2" spans="2:11" ht="14.25" customHeight="1">
      <c r="B2" s="13"/>
      <c r="C2" s="13"/>
      <c r="D2" s="13"/>
      <c r="E2" s="14"/>
      <c r="F2" s="14"/>
      <c r="G2" s="14"/>
      <c r="H2" s="14"/>
      <c r="I2" s="14"/>
      <c r="J2" s="14"/>
      <c r="K2" s="14"/>
    </row>
    <row r="3" spans="2:11" ht="14.25" customHeight="1">
      <c r="B3" s="48" t="s">
        <v>23</v>
      </c>
      <c r="C3" s="48"/>
      <c r="D3" s="48"/>
      <c r="E3" s="48"/>
      <c r="F3" s="14"/>
      <c r="G3" s="14"/>
      <c r="H3" s="14"/>
      <c r="I3" s="14"/>
      <c r="J3" s="14"/>
      <c r="K3" s="14"/>
    </row>
    <row r="6" spans="2:11" s="22" customFormat="1" ht="24.75" customHeight="1">
      <c r="B6" s="25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1" ht="12.75">
      <c r="B7" s="1">
        <v>1</v>
      </c>
      <c r="C7" s="45">
        <v>9.19</v>
      </c>
      <c r="D7" s="6">
        <v>65</v>
      </c>
      <c r="E7" s="11" t="s">
        <v>474</v>
      </c>
      <c r="F7" s="2" t="s">
        <v>12</v>
      </c>
      <c r="G7" s="2">
        <f>B7</f>
        <v>1</v>
      </c>
      <c r="H7" s="2"/>
      <c r="I7" s="2"/>
      <c r="J7" s="2"/>
      <c r="K7" s="2"/>
    </row>
    <row r="8" spans="2:11" ht="12.75">
      <c r="B8" s="1">
        <v>2</v>
      </c>
      <c r="C8" s="40">
        <v>9.27</v>
      </c>
      <c r="D8" s="6">
        <v>449</v>
      </c>
      <c r="E8" s="1" t="s">
        <v>154</v>
      </c>
      <c r="F8" s="2" t="s">
        <v>6</v>
      </c>
      <c r="G8" s="2"/>
      <c r="H8" s="2"/>
      <c r="I8" s="2"/>
      <c r="J8" s="2">
        <f>B8</f>
        <v>2</v>
      </c>
      <c r="K8" s="2"/>
    </row>
    <row r="9" spans="2:11" ht="12" customHeight="1">
      <c r="B9" s="1">
        <v>3</v>
      </c>
      <c r="C9" s="40">
        <v>9.38</v>
      </c>
      <c r="D9" s="6">
        <v>603</v>
      </c>
      <c r="E9" s="16" t="s">
        <v>364</v>
      </c>
      <c r="F9" s="2" t="s">
        <v>24</v>
      </c>
      <c r="G9" s="2"/>
      <c r="H9" s="2"/>
      <c r="I9" s="2"/>
      <c r="J9" s="2" t="s">
        <v>1</v>
      </c>
      <c r="K9" s="2">
        <f>B9</f>
        <v>3</v>
      </c>
    </row>
    <row r="10" spans="2:11" ht="12.75">
      <c r="B10" s="1">
        <v>4</v>
      </c>
      <c r="C10" s="40">
        <v>9.47</v>
      </c>
      <c r="D10" s="6">
        <v>450</v>
      </c>
      <c r="E10" s="1" t="s">
        <v>155</v>
      </c>
      <c r="F10" s="2" t="s">
        <v>6</v>
      </c>
      <c r="G10" s="2"/>
      <c r="H10" s="2"/>
      <c r="I10" s="2"/>
      <c r="J10" s="2">
        <f>B10</f>
        <v>4</v>
      </c>
      <c r="K10" s="2"/>
    </row>
    <row r="11" spans="2:11" ht="12" customHeight="1">
      <c r="B11" s="1">
        <v>5</v>
      </c>
      <c r="C11" s="40">
        <v>9.48</v>
      </c>
      <c r="D11" s="6">
        <v>608</v>
      </c>
      <c r="E11" s="16" t="s">
        <v>369</v>
      </c>
      <c r="F11" s="2" t="s">
        <v>24</v>
      </c>
      <c r="G11" s="2"/>
      <c r="H11" s="2"/>
      <c r="I11" s="2"/>
      <c r="J11" s="2" t="s">
        <v>1</v>
      </c>
      <c r="K11" s="2">
        <f>B11</f>
        <v>5</v>
      </c>
    </row>
    <row r="12" spans="2:11" ht="12.75">
      <c r="B12" s="1">
        <v>6</v>
      </c>
      <c r="C12" s="40">
        <v>9.56</v>
      </c>
      <c r="D12" s="6">
        <v>433</v>
      </c>
      <c r="E12" s="1" t="s">
        <v>250</v>
      </c>
      <c r="F12" s="2" t="s">
        <v>13</v>
      </c>
      <c r="G12" s="2"/>
      <c r="H12" s="2" t="s">
        <v>1</v>
      </c>
      <c r="I12" s="2">
        <f>B12</f>
        <v>6</v>
      </c>
      <c r="J12" s="2"/>
      <c r="K12" s="2"/>
    </row>
    <row r="13" spans="2:11" ht="12.75">
      <c r="B13" s="1">
        <v>7</v>
      </c>
      <c r="C13" s="40">
        <v>10.07</v>
      </c>
      <c r="D13" s="6">
        <v>369</v>
      </c>
      <c r="E13" s="11" t="s">
        <v>42</v>
      </c>
      <c r="F13" s="10" t="s">
        <v>18</v>
      </c>
      <c r="G13" s="2" t="s">
        <v>1</v>
      </c>
      <c r="H13" s="2">
        <f>B13</f>
        <v>7</v>
      </c>
      <c r="I13" s="2"/>
      <c r="J13" s="2"/>
      <c r="K13" s="2"/>
    </row>
    <row r="14" spans="2:11" ht="12.75">
      <c r="B14" s="1">
        <v>8</v>
      </c>
      <c r="C14" s="40">
        <v>10.12</v>
      </c>
      <c r="D14" s="6">
        <v>370</v>
      </c>
      <c r="E14" s="11" t="s">
        <v>43</v>
      </c>
      <c r="F14" s="10" t="s">
        <v>18</v>
      </c>
      <c r="G14" s="2" t="s">
        <v>1</v>
      </c>
      <c r="H14" s="2">
        <f>B14</f>
        <v>8</v>
      </c>
      <c r="I14" s="2"/>
      <c r="J14" s="2"/>
      <c r="K14" s="2"/>
    </row>
    <row r="15" spans="2:11" ht="12" customHeight="1">
      <c r="B15" s="1">
        <v>9</v>
      </c>
      <c r="C15" s="40">
        <v>10.14</v>
      </c>
      <c r="D15" s="6">
        <v>604</v>
      </c>
      <c r="E15" s="16" t="s">
        <v>365</v>
      </c>
      <c r="F15" s="2" t="s">
        <v>24</v>
      </c>
      <c r="G15" s="2"/>
      <c r="H15" s="2"/>
      <c r="I15" s="2"/>
      <c r="J15" s="2" t="s">
        <v>1</v>
      </c>
      <c r="K15" s="2">
        <f>B15</f>
        <v>9</v>
      </c>
    </row>
    <row r="16" spans="2:11" ht="12" customHeight="1">
      <c r="B16" s="1">
        <v>10</v>
      </c>
      <c r="C16" s="40">
        <v>10.15</v>
      </c>
      <c r="D16" s="6">
        <v>602</v>
      </c>
      <c r="E16" s="16" t="s">
        <v>363</v>
      </c>
      <c r="F16" s="2" t="s">
        <v>24</v>
      </c>
      <c r="G16" s="2"/>
      <c r="H16" s="2"/>
      <c r="I16" s="2"/>
      <c r="J16" s="2" t="s">
        <v>1</v>
      </c>
      <c r="K16" s="2">
        <f>B16</f>
        <v>10</v>
      </c>
    </row>
    <row r="17" spans="2:11" ht="12" customHeight="1">
      <c r="B17" s="1">
        <v>11</v>
      </c>
      <c r="C17" s="40">
        <v>10.16</v>
      </c>
      <c r="D17" s="6">
        <v>598</v>
      </c>
      <c r="E17" s="15" t="s">
        <v>359</v>
      </c>
      <c r="F17" s="2" t="s">
        <v>24</v>
      </c>
      <c r="G17" s="2"/>
      <c r="H17" s="2"/>
      <c r="I17" s="2"/>
      <c r="J17" s="2" t="s">
        <v>1</v>
      </c>
      <c r="K17" s="2">
        <f>B17</f>
        <v>11</v>
      </c>
    </row>
    <row r="18" spans="2:11" ht="12.75">
      <c r="B18" s="1">
        <v>12</v>
      </c>
      <c r="C18" s="40">
        <v>10.17</v>
      </c>
      <c r="D18" s="6">
        <v>66</v>
      </c>
      <c r="E18" s="11" t="s">
        <v>475</v>
      </c>
      <c r="F18" s="2" t="s">
        <v>12</v>
      </c>
      <c r="G18" s="2">
        <f>B18</f>
        <v>12</v>
      </c>
      <c r="H18" s="2"/>
      <c r="I18" s="2"/>
      <c r="J18" s="2"/>
      <c r="K18" s="2"/>
    </row>
    <row r="19" spans="2:11" ht="12.75">
      <c r="B19" s="1">
        <v>13</v>
      </c>
      <c r="C19" s="40">
        <v>10.23</v>
      </c>
      <c r="D19" s="6">
        <v>454</v>
      </c>
      <c r="E19" s="1" t="s">
        <v>159</v>
      </c>
      <c r="F19" s="2" t="s">
        <v>6</v>
      </c>
      <c r="G19" s="2"/>
      <c r="H19" s="2"/>
      <c r="I19" s="2"/>
      <c r="J19" s="2">
        <f>B19</f>
        <v>13</v>
      </c>
      <c r="K19" s="2"/>
    </row>
    <row r="20" spans="2:11" ht="12" customHeight="1">
      <c r="B20" s="1">
        <v>14</v>
      </c>
      <c r="C20" s="40">
        <v>10.24</v>
      </c>
      <c r="D20" s="6">
        <v>594</v>
      </c>
      <c r="E20" s="15" t="s">
        <v>356</v>
      </c>
      <c r="F20" s="2" t="s">
        <v>24</v>
      </c>
      <c r="G20" s="2"/>
      <c r="H20" s="2"/>
      <c r="I20" s="2"/>
      <c r="J20" s="2" t="s">
        <v>1</v>
      </c>
      <c r="K20" s="2">
        <f>B20</f>
        <v>14</v>
      </c>
    </row>
    <row r="21" spans="2:11" ht="12" customHeight="1">
      <c r="B21" s="1">
        <v>15</v>
      </c>
      <c r="C21" s="40">
        <v>10.25</v>
      </c>
      <c r="D21" s="6">
        <v>593</v>
      </c>
      <c r="E21" s="15" t="s">
        <v>355</v>
      </c>
      <c r="F21" s="2" t="s">
        <v>24</v>
      </c>
      <c r="G21" s="2"/>
      <c r="H21" s="2"/>
      <c r="I21" s="2"/>
      <c r="J21" s="2" t="s">
        <v>1</v>
      </c>
      <c r="K21" s="2">
        <f>B21</f>
        <v>15</v>
      </c>
    </row>
    <row r="22" spans="2:11" ht="12.75">
      <c r="B22" s="1">
        <v>16</v>
      </c>
      <c r="C22" s="40">
        <v>10.25</v>
      </c>
      <c r="D22" s="6">
        <v>451</v>
      </c>
      <c r="E22" s="1" t="s">
        <v>156</v>
      </c>
      <c r="F22" s="2" t="s">
        <v>6</v>
      </c>
      <c r="G22" s="2"/>
      <c r="H22" s="2"/>
      <c r="I22" s="2"/>
      <c r="J22" s="2">
        <f>B22</f>
        <v>16</v>
      </c>
      <c r="K22" s="2"/>
    </row>
    <row r="23" spans="2:11" ht="12.75">
      <c r="B23" s="1">
        <v>17</v>
      </c>
      <c r="C23" s="41">
        <v>10.26</v>
      </c>
      <c r="D23" s="6">
        <v>371</v>
      </c>
      <c r="E23" s="11" t="s">
        <v>44</v>
      </c>
      <c r="F23" s="10" t="s">
        <v>18</v>
      </c>
      <c r="G23" s="2" t="s">
        <v>1</v>
      </c>
      <c r="H23" s="2">
        <f>B23</f>
        <v>17</v>
      </c>
      <c r="I23" s="2"/>
      <c r="J23" s="2"/>
      <c r="K23" s="2"/>
    </row>
    <row r="24" spans="2:11" ht="12" customHeight="1">
      <c r="B24" s="1">
        <v>18</v>
      </c>
      <c r="C24" s="40">
        <v>10.29</v>
      </c>
      <c r="D24" s="6">
        <v>606</v>
      </c>
      <c r="E24" s="16" t="s">
        <v>367</v>
      </c>
      <c r="F24" s="2" t="s">
        <v>24</v>
      </c>
      <c r="G24" s="2"/>
      <c r="H24" s="2"/>
      <c r="I24" s="2"/>
      <c r="J24" s="2" t="s">
        <v>1</v>
      </c>
      <c r="K24" s="2">
        <f>B24</f>
        <v>18</v>
      </c>
    </row>
    <row r="25" spans="2:11" ht="12.75">
      <c r="B25" s="1">
        <v>19</v>
      </c>
      <c r="C25" s="40">
        <v>10.3</v>
      </c>
      <c r="D25" s="6">
        <v>435</v>
      </c>
      <c r="E25" s="1" t="s">
        <v>252</v>
      </c>
      <c r="F25" s="2" t="s">
        <v>13</v>
      </c>
      <c r="G25" s="2"/>
      <c r="H25" s="2" t="s">
        <v>1</v>
      </c>
      <c r="I25" s="2">
        <f>B25</f>
        <v>19</v>
      </c>
      <c r="J25" s="2"/>
      <c r="K25" s="2"/>
    </row>
    <row r="26" spans="2:11" ht="12.75">
      <c r="B26" s="1">
        <v>20</v>
      </c>
      <c r="C26" s="41">
        <v>10.31</v>
      </c>
      <c r="D26" s="6">
        <v>68</v>
      </c>
      <c r="E26" s="11" t="s">
        <v>477</v>
      </c>
      <c r="F26" s="2" t="s">
        <v>12</v>
      </c>
      <c r="G26" s="2">
        <f>B26</f>
        <v>20</v>
      </c>
      <c r="H26" s="2"/>
      <c r="I26" s="2"/>
      <c r="J26" s="2"/>
      <c r="K26" s="2"/>
    </row>
    <row r="27" spans="2:11" ht="12.75">
      <c r="B27" s="1">
        <v>21</v>
      </c>
      <c r="C27" s="40">
        <v>10.31</v>
      </c>
      <c r="D27" s="2">
        <v>455</v>
      </c>
      <c r="E27" s="1" t="s">
        <v>160</v>
      </c>
      <c r="F27" s="2" t="s">
        <v>6</v>
      </c>
      <c r="G27" s="2"/>
      <c r="H27" s="2"/>
      <c r="I27" s="2"/>
      <c r="J27" s="2">
        <f>B27</f>
        <v>21</v>
      </c>
      <c r="K27" s="2"/>
    </row>
    <row r="28" spans="2:11" ht="12.75">
      <c r="B28" s="1">
        <v>22</v>
      </c>
      <c r="C28" s="40">
        <v>10.35</v>
      </c>
      <c r="D28" s="2">
        <v>452</v>
      </c>
      <c r="E28" s="1" t="s">
        <v>157</v>
      </c>
      <c r="F28" s="2" t="s">
        <v>6</v>
      </c>
      <c r="G28" s="2"/>
      <c r="H28" s="2"/>
      <c r="I28" s="2"/>
      <c r="J28" s="2">
        <f>B28</f>
        <v>22</v>
      </c>
      <c r="K28" s="2"/>
    </row>
    <row r="29" spans="2:11" ht="12.75">
      <c r="B29" s="1">
        <v>23</v>
      </c>
      <c r="C29" s="40">
        <v>10.37</v>
      </c>
      <c r="D29" s="6">
        <v>75</v>
      </c>
      <c r="E29" s="11" t="s">
        <v>483</v>
      </c>
      <c r="F29" s="2" t="s">
        <v>12</v>
      </c>
      <c r="G29" s="2">
        <f>B29</f>
        <v>23</v>
      </c>
      <c r="H29" s="2"/>
      <c r="I29" s="2"/>
      <c r="J29" s="2"/>
      <c r="K29" s="2"/>
    </row>
    <row r="30" spans="2:11" ht="12.75">
      <c r="B30" s="1">
        <v>24</v>
      </c>
      <c r="C30" s="40">
        <v>10.37</v>
      </c>
      <c r="D30" s="2">
        <v>439</v>
      </c>
      <c r="E30" s="1" t="s">
        <v>256</v>
      </c>
      <c r="F30" s="2" t="s">
        <v>13</v>
      </c>
      <c r="G30" s="2"/>
      <c r="H30" s="2"/>
      <c r="I30" s="2">
        <f>B30</f>
        <v>24</v>
      </c>
      <c r="J30" s="2"/>
      <c r="K30" s="2"/>
    </row>
    <row r="31" spans="2:11" ht="12" customHeight="1">
      <c r="B31" s="1">
        <v>25</v>
      </c>
      <c r="C31" s="40">
        <v>10.38</v>
      </c>
      <c r="D31" s="2">
        <v>597</v>
      </c>
      <c r="E31" s="15" t="s">
        <v>603</v>
      </c>
      <c r="F31" s="2" t="s">
        <v>24</v>
      </c>
      <c r="G31" s="2"/>
      <c r="H31" s="2"/>
      <c r="I31" s="2"/>
      <c r="J31" s="2" t="s">
        <v>1</v>
      </c>
      <c r="K31" s="2">
        <f>B31</f>
        <v>25</v>
      </c>
    </row>
    <row r="32" spans="2:11" ht="12" customHeight="1">
      <c r="B32" s="1">
        <v>26</v>
      </c>
      <c r="C32" s="40">
        <v>10.38</v>
      </c>
      <c r="D32" s="6">
        <v>601</v>
      </c>
      <c r="E32" s="16" t="s">
        <v>362</v>
      </c>
      <c r="F32" s="2" t="s">
        <v>24</v>
      </c>
      <c r="G32" s="2"/>
      <c r="H32" s="2"/>
      <c r="I32" s="2"/>
      <c r="J32" s="2" t="s">
        <v>1</v>
      </c>
      <c r="K32" s="2">
        <f>B32</f>
        <v>26</v>
      </c>
    </row>
    <row r="33" spans="2:11" ht="12" customHeight="1">
      <c r="B33" s="1">
        <v>27</v>
      </c>
      <c r="C33" s="40">
        <v>10.43</v>
      </c>
      <c r="D33" s="2" t="s">
        <v>573</v>
      </c>
      <c r="E33" s="16" t="s">
        <v>370</v>
      </c>
      <c r="F33" s="7" t="s">
        <v>0</v>
      </c>
      <c r="G33" s="8"/>
      <c r="H33" s="8"/>
      <c r="I33" s="8"/>
      <c r="J33" s="8" t="s">
        <v>1</v>
      </c>
      <c r="K33" s="2">
        <f>B33</f>
        <v>27</v>
      </c>
    </row>
    <row r="34" spans="2:11" ht="12" customHeight="1">
      <c r="B34" s="1">
        <v>28</v>
      </c>
      <c r="C34" s="40">
        <v>10.44</v>
      </c>
      <c r="D34" s="2">
        <v>605</v>
      </c>
      <c r="E34" s="16" t="s">
        <v>366</v>
      </c>
      <c r="F34" s="2" t="s">
        <v>24</v>
      </c>
      <c r="G34" s="2"/>
      <c r="H34" s="2"/>
      <c r="I34" s="2"/>
      <c r="J34" s="2" t="s">
        <v>1</v>
      </c>
      <c r="K34" s="2">
        <f>B34</f>
        <v>28</v>
      </c>
    </row>
    <row r="35" spans="2:11" ht="12.75">
      <c r="B35" s="1">
        <v>29</v>
      </c>
      <c r="C35" s="40">
        <v>10.44</v>
      </c>
      <c r="D35" s="6">
        <v>438</v>
      </c>
      <c r="E35" s="1" t="s">
        <v>255</v>
      </c>
      <c r="F35" s="2" t="s">
        <v>13</v>
      </c>
      <c r="G35" s="2"/>
      <c r="H35" s="2"/>
      <c r="I35" s="2">
        <f>B35</f>
        <v>29</v>
      </c>
      <c r="J35" s="2"/>
      <c r="K35" s="2"/>
    </row>
    <row r="36" spans="2:11" ht="12.75">
      <c r="B36" s="1">
        <v>30</v>
      </c>
      <c r="C36" s="40">
        <v>10.51</v>
      </c>
      <c r="D36" s="2">
        <v>434</v>
      </c>
      <c r="E36" s="1" t="s">
        <v>251</v>
      </c>
      <c r="F36" s="2" t="s">
        <v>13</v>
      </c>
      <c r="G36" s="2"/>
      <c r="H36" s="2" t="s">
        <v>1</v>
      </c>
      <c r="I36" s="2">
        <f>B36</f>
        <v>30</v>
      </c>
      <c r="J36" s="2"/>
      <c r="K36" s="2"/>
    </row>
    <row r="37" spans="2:11" ht="12.75">
      <c r="B37" s="1">
        <v>31</v>
      </c>
      <c r="C37" s="40">
        <v>10.53</v>
      </c>
      <c r="D37" s="2">
        <v>436</v>
      </c>
      <c r="E37" s="1" t="s">
        <v>253</v>
      </c>
      <c r="F37" s="2" t="s">
        <v>13</v>
      </c>
      <c r="G37" s="2"/>
      <c r="H37" s="2"/>
      <c r="I37" s="2">
        <f>B37</f>
        <v>31</v>
      </c>
      <c r="J37" s="2"/>
      <c r="K37" s="2"/>
    </row>
    <row r="38" spans="2:11" ht="12.75">
      <c r="B38" s="1">
        <v>32</v>
      </c>
      <c r="C38" s="40">
        <v>10.53</v>
      </c>
      <c r="D38" s="6">
        <v>373</v>
      </c>
      <c r="E38" s="11" t="s">
        <v>46</v>
      </c>
      <c r="F38" s="10" t="s">
        <v>18</v>
      </c>
      <c r="G38" s="2"/>
      <c r="H38" s="2">
        <f>B38</f>
        <v>32</v>
      </c>
      <c r="I38" s="2"/>
      <c r="J38" s="2"/>
      <c r="K38" s="2"/>
    </row>
    <row r="39" spans="2:11" ht="12.75">
      <c r="B39" s="1">
        <v>33</v>
      </c>
      <c r="C39" s="40">
        <v>10.56</v>
      </c>
      <c r="D39" s="2">
        <v>67</v>
      </c>
      <c r="E39" s="11" t="s">
        <v>476</v>
      </c>
      <c r="F39" s="2" t="s">
        <v>12</v>
      </c>
      <c r="G39" s="2">
        <f>B39</f>
        <v>33</v>
      </c>
      <c r="H39" s="2"/>
      <c r="I39" s="2"/>
      <c r="J39" s="2"/>
      <c r="K39" s="2"/>
    </row>
    <row r="40" spans="2:11" ht="12.75">
      <c r="B40" s="1">
        <v>34</v>
      </c>
      <c r="C40" s="40">
        <v>10.56</v>
      </c>
      <c r="D40" s="2">
        <v>372</v>
      </c>
      <c r="E40" s="11" t="s">
        <v>45</v>
      </c>
      <c r="F40" s="10" t="s">
        <v>18</v>
      </c>
      <c r="G40" s="2" t="s">
        <v>1</v>
      </c>
      <c r="H40" s="2">
        <f>B40</f>
        <v>34</v>
      </c>
      <c r="I40" s="2"/>
      <c r="J40" s="2"/>
      <c r="K40" s="2"/>
    </row>
    <row r="41" spans="2:11" ht="12.75">
      <c r="B41" s="1">
        <v>35</v>
      </c>
      <c r="C41" s="40">
        <v>10.59</v>
      </c>
      <c r="D41" s="2">
        <v>437</v>
      </c>
      <c r="E41" s="1" t="s">
        <v>254</v>
      </c>
      <c r="F41" s="2" t="s">
        <v>13</v>
      </c>
      <c r="G41" s="2"/>
      <c r="H41" s="2"/>
      <c r="I41" s="2">
        <f>B41</f>
        <v>35</v>
      </c>
      <c r="J41" s="2"/>
      <c r="K41" s="2"/>
    </row>
    <row r="42" spans="2:11" ht="12.75">
      <c r="B42" s="1">
        <v>36</v>
      </c>
      <c r="C42" s="40">
        <v>10.59</v>
      </c>
      <c r="D42" s="2">
        <v>70</v>
      </c>
      <c r="E42" s="11" t="s">
        <v>478</v>
      </c>
      <c r="F42" s="2" t="s">
        <v>12</v>
      </c>
      <c r="G42" s="2">
        <f>B42</f>
        <v>36</v>
      </c>
      <c r="H42" s="2"/>
      <c r="I42" s="2"/>
      <c r="J42" s="2"/>
      <c r="K42" s="2"/>
    </row>
    <row r="43" spans="2:11" ht="12" customHeight="1">
      <c r="B43" s="1">
        <v>37</v>
      </c>
      <c r="C43" s="40">
        <v>11.02</v>
      </c>
      <c r="D43" s="6">
        <v>607</v>
      </c>
      <c r="E43" s="16" t="s">
        <v>368</v>
      </c>
      <c r="F43" s="2" t="s">
        <v>24</v>
      </c>
      <c r="G43" s="2"/>
      <c r="H43" s="2"/>
      <c r="I43" s="2"/>
      <c r="J43" s="2" t="s">
        <v>1</v>
      </c>
      <c r="K43" s="2">
        <f>B43</f>
        <v>37</v>
      </c>
    </row>
    <row r="44" spans="2:11" ht="12.75">
      <c r="B44" s="1">
        <v>38</v>
      </c>
      <c r="C44" s="40" t="s">
        <v>596</v>
      </c>
      <c r="D44" s="2">
        <v>79</v>
      </c>
      <c r="E44" s="11" t="s">
        <v>487</v>
      </c>
      <c r="F44" s="2" t="s">
        <v>12</v>
      </c>
      <c r="G44" s="2">
        <f>B44</f>
        <v>38</v>
      </c>
      <c r="H44" s="2"/>
      <c r="I44" s="2"/>
      <c r="J44" s="2"/>
      <c r="K44" s="2"/>
    </row>
    <row r="45" spans="2:11" ht="12.75">
      <c r="B45" s="1">
        <v>39</v>
      </c>
      <c r="C45" s="40">
        <v>11.02</v>
      </c>
      <c r="D45" s="2">
        <v>453</v>
      </c>
      <c r="E45" s="1" t="s">
        <v>158</v>
      </c>
      <c r="F45" s="2" t="s">
        <v>6</v>
      </c>
      <c r="G45" s="2"/>
      <c r="H45" s="2"/>
      <c r="I45" s="2"/>
      <c r="J45" s="2">
        <f>B45</f>
        <v>39</v>
      </c>
      <c r="K45" s="2"/>
    </row>
    <row r="46" spans="2:11" ht="12" customHeight="1">
      <c r="B46" s="1">
        <v>40</v>
      </c>
      <c r="C46" s="40">
        <v>11.03</v>
      </c>
      <c r="D46" s="2">
        <v>595</v>
      </c>
      <c r="E46" s="15" t="s">
        <v>357</v>
      </c>
      <c r="F46" s="2" t="s">
        <v>24</v>
      </c>
      <c r="G46" s="2"/>
      <c r="H46" s="2"/>
      <c r="I46" s="2"/>
      <c r="J46" s="2" t="s">
        <v>1</v>
      </c>
      <c r="K46" s="2">
        <f>B46</f>
        <v>40</v>
      </c>
    </row>
    <row r="47" spans="2:11" ht="12.75">
      <c r="B47" s="1">
        <v>41</v>
      </c>
      <c r="C47" s="40">
        <v>11.04</v>
      </c>
      <c r="D47" s="2">
        <v>77</v>
      </c>
      <c r="E47" s="11" t="s">
        <v>485</v>
      </c>
      <c r="F47" s="2" t="s">
        <v>12</v>
      </c>
      <c r="G47" s="2">
        <f>B47</f>
        <v>41</v>
      </c>
      <c r="H47" s="2"/>
      <c r="I47" s="2"/>
      <c r="J47" s="2"/>
      <c r="K47" s="2"/>
    </row>
    <row r="48" spans="2:11" ht="12.75">
      <c r="B48" s="1">
        <v>42</v>
      </c>
      <c r="C48" s="40">
        <v>11.04</v>
      </c>
      <c r="D48" s="2">
        <v>459</v>
      </c>
      <c r="E48" s="1" t="s">
        <v>164</v>
      </c>
      <c r="F48" s="2" t="s">
        <v>6</v>
      </c>
      <c r="G48" s="2"/>
      <c r="H48" s="2"/>
      <c r="I48" s="2"/>
      <c r="J48" s="2">
        <f>B48</f>
        <v>42</v>
      </c>
      <c r="K48" s="2"/>
    </row>
    <row r="49" spans="2:11" ht="12.75">
      <c r="B49" s="1">
        <v>43</v>
      </c>
      <c r="C49" s="40">
        <v>11.04</v>
      </c>
      <c r="D49" s="2">
        <v>74</v>
      </c>
      <c r="E49" s="11" t="s">
        <v>482</v>
      </c>
      <c r="F49" s="2" t="s">
        <v>12</v>
      </c>
      <c r="G49" s="2">
        <f>B49</f>
        <v>43</v>
      </c>
      <c r="H49" s="2"/>
      <c r="I49" s="2"/>
      <c r="J49" s="2"/>
      <c r="K49" s="2"/>
    </row>
    <row r="50" spans="2:11" ht="12.75">
      <c r="B50" s="1">
        <v>44</v>
      </c>
      <c r="C50" s="40">
        <v>11.04</v>
      </c>
      <c r="D50" s="2">
        <v>377</v>
      </c>
      <c r="E50" s="11" t="s">
        <v>50</v>
      </c>
      <c r="F50" s="10" t="s">
        <v>18</v>
      </c>
      <c r="G50" s="2"/>
      <c r="H50" s="2">
        <f>B50</f>
        <v>44</v>
      </c>
      <c r="I50" s="2"/>
      <c r="J50" s="2"/>
      <c r="K50" s="2"/>
    </row>
    <row r="51" spans="2:11" ht="12.75">
      <c r="B51" s="1">
        <v>45</v>
      </c>
      <c r="C51" s="40">
        <v>11.04</v>
      </c>
      <c r="D51" s="2">
        <v>380</v>
      </c>
      <c r="E51" s="11" t="s">
        <v>52</v>
      </c>
      <c r="F51" s="10" t="s">
        <v>18</v>
      </c>
      <c r="G51" s="2"/>
      <c r="H51" s="2">
        <f>B51</f>
        <v>45</v>
      </c>
      <c r="I51" s="2"/>
      <c r="J51" s="2"/>
      <c r="K51" s="2"/>
    </row>
    <row r="52" spans="2:11" ht="12.75">
      <c r="B52" s="1">
        <v>46</v>
      </c>
      <c r="C52" s="40">
        <v>11.04</v>
      </c>
      <c r="D52" s="2">
        <v>458</v>
      </c>
      <c r="E52" s="1" t="s">
        <v>163</v>
      </c>
      <c r="F52" s="2" t="s">
        <v>6</v>
      </c>
      <c r="G52" s="2"/>
      <c r="H52" s="2"/>
      <c r="I52" s="2"/>
      <c r="J52" s="2">
        <f>B52</f>
        <v>46</v>
      </c>
      <c r="K52" s="2"/>
    </row>
    <row r="53" spans="2:11" ht="12" customHeight="1">
      <c r="B53" s="1">
        <v>47</v>
      </c>
      <c r="C53" s="40">
        <v>11.09</v>
      </c>
      <c r="D53" s="2">
        <v>596</v>
      </c>
      <c r="E53" s="15" t="s">
        <v>358</v>
      </c>
      <c r="F53" s="2" t="s">
        <v>24</v>
      </c>
      <c r="G53" s="2"/>
      <c r="H53" s="2"/>
      <c r="I53" s="2"/>
      <c r="J53" s="2" t="s">
        <v>1</v>
      </c>
      <c r="K53" s="2">
        <f>B53</f>
        <v>47</v>
      </c>
    </row>
    <row r="54" spans="2:11" ht="12.75">
      <c r="B54" s="1">
        <v>48</v>
      </c>
      <c r="C54" s="40">
        <v>11.09</v>
      </c>
      <c r="D54" s="2">
        <v>72</v>
      </c>
      <c r="E54" s="11" t="s">
        <v>480</v>
      </c>
      <c r="F54" s="2" t="s">
        <v>12</v>
      </c>
      <c r="G54" s="2">
        <f>B54</f>
        <v>48</v>
      </c>
      <c r="H54" s="2"/>
      <c r="I54" s="2"/>
      <c r="J54" s="2"/>
      <c r="K54" s="2"/>
    </row>
    <row r="55" spans="2:11" ht="12.75">
      <c r="B55" s="1">
        <v>49</v>
      </c>
      <c r="C55" s="41">
        <v>11.11</v>
      </c>
      <c r="D55" s="2">
        <v>376</v>
      </c>
      <c r="E55" s="11" t="s">
        <v>49</v>
      </c>
      <c r="F55" s="10" t="s">
        <v>18</v>
      </c>
      <c r="G55" s="2"/>
      <c r="H55" s="2">
        <f>B55</f>
        <v>49</v>
      </c>
      <c r="I55" s="2"/>
      <c r="J55" s="2"/>
      <c r="K55" s="2"/>
    </row>
    <row r="56" spans="2:11" ht="12.75">
      <c r="B56" s="1">
        <v>50</v>
      </c>
      <c r="C56" s="40">
        <v>11.12</v>
      </c>
      <c r="D56" s="2">
        <v>442</v>
      </c>
      <c r="E56" s="1" t="s">
        <v>259</v>
      </c>
      <c r="F56" s="2" t="s">
        <v>13</v>
      </c>
      <c r="G56" s="2"/>
      <c r="H56" s="2"/>
      <c r="I56" s="2">
        <f>B56</f>
        <v>50</v>
      </c>
      <c r="J56" s="2"/>
      <c r="K56" s="2"/>
    </row>
    <row r="57" spans="2:11" ht="12.75">
      <c r="B57" s="1">
        <v>51</v>
      </c>
      <c r="C57" s="40">
        <v>11.13</v>
      </c>
      <c r="D57" s="2">
        <v>444</v>
      </c>
      <c r="E57" s="1" t="s">
        <v>261</v>
      </c>
      <c r="F57" s="2" t="s">
        <v>13</v>
      </c>
      <c r="G57" s="2"/>
      <c r="H57" s="2"/>
      <c r="I57" s="2">
        <f>B57</f>
        <v>51</v>
      </c>
      <c r="J57" s="2"/>
      <c r="K57" s="2"/>
    </row>
    <row r="58" spans="2:11" ht="12.75">
      <c r="B58" s="1">
        <v>52</v>
      </c>
      <c r="C58" s="40">
        <v>11.14</v>
      </c>
      <c r="D58" s="2">
        <v>384</v>
      </c>
      <c r="E58" s="11" t="s">
        <v>55</v>
      </c>
      <c r="F58" s="10" t="s">
        <v>18</v>
      </c>
      <c r="G58" s="2"/>
      <c r="H58" s="2"/>
      <c r="I58" s="2"/>
      <c r="J58" s="2"/>
      <c r="K58" s="2"/>
    </row>
    <row r="59" spans="2:11" ht="12.75">
      <c r="B59" s="1">
        <v>53</v>
      </c>
      <c r="C59" s="40">
        <v>11.15</v>
      </c>
      <c r="D59" s="2">
        <v>374</v>
      </c>
      <c r="E59" s="11" t="s">
        <v>47</v>
      </c>
      <c r="F59" s="10" t="s">
        <v>18</v>
      </c>
      <c r="G59" s="2"/>
      <c r="H59" s="2">
        <f>B59</f>
        <v>53</v>
      </c>
      <c r="I59" s="2"/>
      <c r="J59" s="2"/>
      <c r="K59" s="2"/>
    </row>
    <row r="60" spans="2:11" ht="12.75">
      <c r="B60" s="1">
        <v>54</v>
      </c>
      <c r="C60" s="40">
        <v>11.16</v>
      </c>
      <c r="D60" s="2">
        <v>440</v>
      </c>
      <c r="E60" s="1" t="s">
        <v>257</v>
      </c>
      <c r="F60" s="2" t="s">
        <v>13</v>
      </c>
      <c r="G60" s="2"/>
      <c r="H60" s="2"/>
      <c r="I60" s="2">
        <f>B60</f>
        <v>54</v>
      </c>
      <c r="J60" s="2"/>
      <c r="K60" s="2"/>
    </row>
    <row r="61" spans="2:11" ht="12.75">
      <c r="B61" s="1">
        <v>55</v>
      </c>
      <c r="C61" s="40">
        <v>11.19</v>
      </c>
      <c r="D61" s="2">
        <v>443</v>
      </c>
      <c r="E61" s="1" t="s">
        <v>260</v>
      </c>
      <c r="F61" s="2" t="s">
        <v>13</v>
      </c>
      <c r="G61" s="2"/>
      <c r="H61" s="2"/>
      <c r="I61" s="2">
        <f>B61</f>
        <v>55</v>
      </c>
      <c r="J61" s="2"/>
      <c r="K61" s="2"/>
    </row>
    <row r="62" spans="2:11" ht="12" customHeight="1">
      <c r="B62" s="1">
        <v>56</v>
      </c>
      <c r="C62" s="40">
        <v>11.2</v>
      </c>
      <c r="D62" s="2">
        <v>600</v>
      </c>
      <c r="E62" s="16" t="s">
        <v>361</v>
      </c>
      <c r="F62" s="2" t="s">
        <v>24</v>
      </c>
      <c r="G62" s="2"/>
      <c r="H62" s="2"/>
      <c r="I62" s="2"/>
      <c r="J62" s="2" t="s">
        <v>1</v>
      </c>
      <c r="K62" s="2">
        <f>B62</f>
        <v>56</v>
      </c>
    </row>
    <row r="63" spans="2:11" ht="12.75">
      <c r="B63" s="1">
        <v>57</v>
      </c>
      <c r="C63" s="40">
        <v>11.23</v>
      </c>
      <c r="D63" s="2">
        <v>456</v>
      </c>
      <c r="E63" s="1" t="s">
        <v>161</v>
      </c>
      <c r="F63" s="2" t="s">
        <v>6</v>
      </c>
      <c r="G63" s="2"/>
      <c r="H63" s="2"/>
      <c r="I63" s="2"/>
      <c r="J63" s="2">
        <f>B63</f>
        <v>57</v>
      </c>
      <c r="K63" s="2"/>
    </row>
    <row r="64" spans="2:11" ht="12.75">
      <c r="B64" s="1">
        <v>58</v>
      </c>
      <c r="C64" s="40">
        <v>11.23</v>
      </c>
      <c r="D64" s="2">
        <v>71</v>
      </c>
      <c r="E64" s="11" t="s">
        <v>479</v>
      </c>
      <c r="F64" s="2" t="s">
        <v>12</v>
      </c>
      <c r="G64" s="2">
        <f>B64</f>
        <v>58</v>
      </c>
      <c r="H64" s="2"/>
      <c r="I64" s="2"/>
      <c r="J64" s="2"/>
      <c r="K64" s="2"/>
    </row>
    <row r="65" spans="2:11" ht="12.75">
      <c r="B65" s="1">
        <v>59</v>
      </c>
      <c r="C65" s="41">
        <v>11.23</v>
      </c>
      <c r="D65" s="2">
        <v>375</v>
      </c>
      <c r="E65" s="11" t="s">
        <v>48</v>
      </c>
      <c r="F65" s="10" t="s">
        <v>18</v>
      </c>
      <c r="G65" s="2"/>
      <c r="H65" s="2">
        <f>B65</f>
        <v>59</v>
      </c>
      <c r="I65" s="2"/>
      <c r="J65" s="2"/>
      <c r="K65" s="2"/>
    </row>
    <row r="66" spans="2:11" ht="12.75">
      <c r="B66" s="1">
        <v>60</v>
      </c>
      <c r="C66" s="41">
        <v>11.24</v>
      </c>
      <c r="D66" s="2">
        <v>382</v>
      </c>
      <c r="E66" s="11" t="s">
        <v>53</v>
      </c>
      <c r="F66" s="10" t="s">
        <v>18</v>
      </c>
      <c r="G66" s="2"/>
      <c r="H66" s="2">
        <f>B66</f>
        <v>60</v>
      </c>
      <c r="I66" s="2"/>
      <c r="J66" s="2"/>
      <c r="K66" s="2"/>
    </row>
    <row r="67" spans="2:11" ht="12.75">
      <c r="B67" s="1">
        <v>61</v>
      </c>
      <c r="C67" s="40">
        <v>11.27</v>
      </c>
      <c r="D67" s="2">
        <v>441</v>
      </c>
      <c r="E67" s="1" t="s">
        <v>258</v>
      </c>
      <c r="F67" s="2" t="s">
        <v>13</v>
      </c>
      <c r="G67" s="2"/>
      <c r="H67" s="2"/>
      <c r="I67" s="2">
        <f>B67</f>
        <v>61</v>
      </c>
      <c r="J67" s="2"/>
      <c r="K67" s="2"/>
    </row>
    <row r="68" spans="2:11" ht="12.75">
      <c r="B68" s="1">
        <v>62</v>
      </c>
      <c r="C68" s="40">
        <v>11.28</v>
      </c>
      <c r="D68" s="2">
        <v>80</v>
      </c>
      <c r="E68" s="11" t="s">
        <v>488</v>
      </c>
      <c r="F68" s="2" t="s">
        <v>12</v>
      </c>
      <c r="G68" s="2">
        <f>B68</f>
        <v>62</v>
      </c>
      <c r="H68" s="2"/>
      <c r="I68" s="2"/>
      <c r="J68" s="2"/>
      <c r="K68" s="2"/>
    </row>
    <row r="69" spans="2:11" ht="12.75">
      <c r="B69" s="1">
        <v>63</v>
      </c>
      <c r="C69" s="40">
        <v>11.3</v>
      </c>
      <c r="D69" s="2">
        <v>378</v>
      </c>
      <c r="E69" s="11" t="s">
        <v>51</v>
      </c>
      <c r="F69" s="10" t="s">
        <v>18</v>
      </c>
      <c r="G69" s="2"/>
      <c r="H69" s="2">
        <f>B69</f>
        <v>63</v>
      </c>
      <c r="I69" s="2"/>
      <c r="J69" s="2"/>
      <c r="K69" s="2"/>
    </row>
    <row r="70" spans="2:11" ht="12.75">
      <c r="B70" s="1">
        <v>64</v>
      </c>
      <c r="C70" s="40">
        <v>11.46</v>
      </c>
      <c r="D70" s="2">
        <v>462</v>
      </c>
      <c r="E70" s="1" t="s">
        <v>570</v>
      </c>
      <c r="F70" s="2" t="s">
        <v>6</v>
      </c>
      <c r="G70" s="2"/>
      <c r="H70" s="2"/>
      <c r="I70" s="2"/>
      <c r="J70" s="2">
        <f>B70</f>
        <v>64</v>
      </c>
      <c r="K70" s="2"/>
    </row>
    <row r="71" spans="2:11" ht="12.75">
      <c r="B71" s="1">
        <v>65</v>
      </c>
      <c r="C71" s="40">
        <v>12.05</v>
      </c>
      <c r="D71" s="2">
        <v>383</v>
      </c>
      <c r="E71" s="11" t="s">
        <v>54</v>
      </c>
      <c r="F71" s="10" t="s">
        <v>18</v>
      </c>
      <c r="G71" s="2"/>
      <c r="H71" s="2">
        <f>B71</f>
        <v>65</v>
      </c>
      <c r="I71" s="2"/>
      <c r="J71" s="2"/>
      <c r="K71" s="2"/>
    </row>
    <row r="72" spans="2:11" ht="12.75">
      <c r="B72" s="1"/>
      <c r="C72" s="43"/>
      <c r="D72" s="2"/>
      <c r="E72" s="11"/>
      <c r="F72" s="2"/>
      <c r="G72" s="2"/>
      <c r="H72" s="2"/>
      <c r="I72" s="2"/>
      <c r="J72" s="2"/>
      <c r="K72" s="2"/>
    </row>
    <row r="73" spans="2:11" ht="12.75">
      <c r="B73" s="11" t="s">
        <v>597</v>
      </c>
      <c r="C73" s="43"/>
      <c r="D73" s="2">
        <v>73</v>
      </c>
      <c r="E73" s="11" t="s">
        <v>481</v>
      </c>
      <c r="F73" s="2" t="s">
        <v>12</v>
      </c>
      <c r="G73" s="2"/>
      <c r="H73" s="2"/>
      <c r="I73" s="2"/>
      <c r="J73" s="2"/>
      <c r="K73" s="2"/>
    </row>
    <row r="74" spans="2:11" ht="12.75">
      <c r="B74" s="11" t="s">
        <v>597</v>
      </c>
      <c r="C74" s="43"/>
      <c r="D74" s="2">
        <v>76</v>
      </c>
      <c r="E74" s="11" t="s">
        <v>484</v>
      </c>
      <c r="F74" s="2" t="s">
        <v>12</v>
      </c>
      <c r="G74" s="2"/>
      <c r="H74" s="2"/>
      <c r="I74" s="2"/>
      <c r="J74" s="2"/>
      <c r="K74" s="2"/>
    </row>
    <row r="75" spans="2:11" ht="12.75">
      <c r="B75" s="11" t="s">
        <v>597</v>
      </c>
      <c r="C75" s="43"/>
      <c r="D75" s="2">
        <v>78</v>
      </c>
      <c r="E75" s="11" t="s">
        <v>486</v>
      </c>
      <c r="F75" s="2" t="s">
        <v>12</v>
      </c>
      <c r="G75" s="2"/>
      <c r="H75" s="2"/>
      <c r="I75" s="2"/>
      <c r="J75" s="2"/>
      <c r="K75" s="2"/>
    </row>
    <row r="76" spans="2:11" ht="12.75">
      <c r="B76" s="11" t="s">
        <v>597</v>
      </c>
      <c r="C76" s="43"/>
      <c r="D76" s="2">
        <v>457</v>
      </c>
      <c r="E76" s="1" t="s">
        <v>162</v>
      </c>
      <c r="F76" s="2" t="s">
        <v>6</v>
      </c>
      <c r="G76" s="2"/>
      <c r="H76" s="2"/>
      <c r="I76" s="2"/>
      <c r="J76" s="2"/>
      <c r="K76" s="2"/>
    </row>
    <row r="77" spans="2:11" ht="12.75">
      <c r="B77" s="11" t="s">
        <v>597</v>
      </c>
      <c r="C77" s="43"/>
      <c r="D77" s="2">
        <v>460</v>
      </c>
      <c r="E77" s="1" t="s">
        <v>165</v>
      </c>
      <c r="F77" s="2" t="s">
        <v>6</v>
      </c>
      <c r="G77" s="2"/>
      <c r="H77" s="2"/>
      <c r="I77" s="2"/>
      <c r="J77" s="2"/>
      <c r="K77" s="2"/>
    </row>
    <row r="78" spans="2:11" ht="15">
      <c r="B78" s="11" t="s">
        <v>597</v>
      </c>
      <c r="C78" s="43"/>
      <c r="D78" s="2">
        <v>599</v>
      </c>
      <c r="E78" s="16" t="s">
        <v>360</v>
      </c>
      <c r="F78" s="2" t="s">
        <v>24</v>
      </c>
      <c r="G78" s="2"/>
      <c r="H78" s="2"/>
      <c r="I78" s="2"/>
      <c r="J78" s="2"/>
      <c r="K78" s="2"/>
    </row>
    <row r="79" spans="2:11" ht="14.25" customHeight="1">
      <c r="B79" s="1"/>
      <c r="C79" s="43"/>
      <c r="D79" s="2"/>
      <c r="E79" s="11"/>
      <c r="F79" s="10"/>
      <c r="G79" s="2"/>
      <c r="H79" s="2"/>
      <c r="I79" s="2"/>
      <c r="J79" s="2"/>
      <c r="K79" s="2"/>
    </row>
    <row r="80" spans="2:11" ht="14.25" customHeight="1">
      <c r="B80" s="1"/>
      <c r="C80" s="43"/>
      <c r="D80" s="2"/>
      <c r="E80" s="1"/>
      <c r="F80" s="10"/>
      <c r="G80" s="2"/>
      <c r="H80" s="2"/>
      <c r="I80" s="2"/>
      <c r="J80" s="2"/>
      <c r="K80" s="2"/>
    </row>
    <row r="81" spans="2:11" ht="14.25" customHeight="1">
      <c r="B81" s="1"/>
      <c r="C81" s="43"/>
      <c r="D81" s="2"/>
      <c r="E81" s="9"/>
      <c r="F81" s="2"/>
      <c r="G81" s="2"/>
      <c r="H81" s="2"/>
      <c r="I81" s="2"/>
      <c r="J81" s="2"/>
      <c r="K81" s="2"/>
    </row>
    <row r="82" spans="2:11" ht="14.25" customHeight="1">
      <c r="B82" s="1"/>
      <c r="C82" s="43"/>
      <c r="D82" s="2"/>
      <c r="E82" s="1"/>
      <c r="F82" s="2"/>
      <c r="G82" s="2"/>
      <c r="H82" s="2"/>
      <c r="I82" s="2"/>
      <c r="J82" s="2"/>
      <c r="K82" s="2"/>
    </row>
    <row r="83" spans="2:11" ht="14.25" customHeight="1">
      <c r="B83" s="1"/>
      <c r="C83" s="43"/>
      <c r="D83" s="2"/>
      <c r="E83" s="1"/>
      <c r="F83" s="2"/>
      <c r="G83" s="2"/>
      <c r="H83" s="2"/>
      <c r="I83" s="2"/>
      <c r="J83" s="2"/>
      <c r="K83" s="2"/>
    </row>
    <row r="84" spans="2:11" ht="14.25" customHeight="1">
      <c r="B84" s="1"/>
      <c r="C84" s="43"/>
      <c r="D84" s="2"/>
      <c r="E84" s="1"/>
      <c r="F84" s="2"/>
      <c r="G84" s="2"/>
      <c r="H84" s="2"/>
      <c r="I84" s="2"/>
      <c r="J84" s="2"/>
      <c r="K84" s="2"/>
    </row>
    <row r="85" spans="2:11" ht="14.25" customHeight="1">
      <c r="B85" s="1"/>
      <c r="C85" s="43"/>
      <c r="D85" s="2"/>
      <c r="E85" s="1"/>
      <c r="F85" s="2"/>
      <c r="G85" s="2"/>
      <c r="H85" s="2"/>
      <c r="I85" s="2"/>
      <c r="J85" s="2"/>
      <c r="K85" s="2"/>
    </row>
    <row r="86" spans="2:11" ht="14.25" customHeight="1">
      <c r="B86" s="1"/>
      <c r="C86" s="43"/>
      <c r="D86" s="2"/>
      <c r="E86" s="1"/>
      <c r="F86" s="2"/>
      <c r="G86" s="2"/>
      <c r="H86" s="2"/>
      <c r="I86" s="2"/>
      <c r="J86" s="2"/>
      <c r="K86" s="2"/>
    </row>
    <row r="87" spans="2:11" ht="14.25" customHeight="1">
      <c r="B87" s="1"/>
      <c r="C87" s="43"/>
      <c r="D87" s="2"/>
      <c r="E87" s="1"/>
      <c r="F87" s="2"/>
      <c r="G87" s="2"/>
      <c r="H87" s="2"/>
      <c r="I87" s="2"/>
      <c r="J87" s="2"/>
      <c r="K87" s="2"/>
    </row>
    <row r="88" spans="3:11" ht="14.25" customHeight="1">
      <c r="C88" s="36"/>
      <c r="G88" s="2"/>
      <c r="H88" s="2"/>
      <c r="I88" s="2"/>
      <c r="J88" s="2"/>
      <c r="K88" s="2"/>
    </row>
    <row r="89" spans="3:11" ht="14.25" customHeight="1">
      <c r="C89" s="36"/>
      <c r="G89" s="2"/>
      <c r="H89" s="2"/>
      <c r="I89" s="2"/>
      <c r="J89" s="2"/>
      <c r="K89" s="2"/>
    </row>
    <row r="90" spans="2:11" ht="14.25" customHeight="1">
      <c r="B90" s="1"/>
      <c r="C90" s="43"/>
      <c r="D90" s="2"/>
      <c r="E90" s="1"/>
      <c r="F90" s="2"/>
      <c r="G90" s="2"/>
      <c r="H90" s="2"/>
      <c r="I90" s="2"/>
      <c r="J90" s="2"/>
      <c r="K90" s="2"/>
    </row>
    <row r="91" spans="2:11" ht="14.25" customHeight="1">
      <c r="B91" s="1"/>
      <c r="C91" s="43"/>
      <c r="D91" s="2"/>
      <c r="E91" s="1"/>
      <c r="F91" s="2"/>
      <c r="G91" s="2"/>
      <c r="H91" s="2"/>
      <c r="I91" s="2"/>
      <c r="J91" s="2"/>
      <c r="K91" s="2"/>
    </row>
    <row r="92" spans="2:11" ht="14.25" customHeight="1">
      <c r="B92" s="1"/>
      <c r="C92" s="43"/>
      <c r="D92" s="2"/>
      <c r="E92" s="1"/>
      <c r="F92" s="2"/>
      <c r="G92" s="2"/>
      <c r="H92" s="2"/>
      <c r="I92" s="2"/>
      <c r="J92" s="2"/>
      <c r="K92" s="2"/>
    </row>
    <row r="93" spans="2:11" ht="14.25" customHeight="1">
      <c r="B93" s="1"/>
      <c r="C93" s="43"/>
      <c r="D93" s="2"/>
      <c r="E93" s="1"/>
      <c r="F93" s="2"/>
      <c r="G93" s="2"/>
      <c r="H93" s="2"/>
      <c r="I93" s="2"/>
      <c r="J93" s="2"/>
      <c r="K93" s="2"/>
    </row>
    <row r="94" spans="2:11" ht="14.25" customHeight="1">
      <c r="B94" s="1"/>
      <c r="C94" s="43"/>
      <c r="D94" s="2"/>
      <c r="E94" s="33"/>
      <c r="F94" s="2"/>
      <c r="G94" s="2"/>
      <c r="H94" s="2"/>
      <c r="I94" s="2"/>
      <c r="J94" s="2"/>
      <c r="K94" s="2"/>
    </row>
    <row r="95" spans="3:11" ht="12.75">
      <c r="C95" s="36"/>
      <c r="G95" s="2"/>
      <c r="H95" s="2"/>
      <c r="I95" s="2"/>
      <c r="J95" s="2" t="s">
        <v>1</v>
      </c>
      <c r="K95" s="2"/>
    </row>
    <row r="96" spans="2:11" ht="12.75">
      <c r="B96" s="1"/>
      <c r="C96" s="43"/>
      <c r="D96" s="2"/>
      <c r="E96" s="1"/>
      <c r="F96" s="7"/>
      <c r="G96" s="8"/>
      <c r="H96" s="8"/>
      <c r="I96" s="8"/>
      <c r="J96" s="8"/>
      <c r="K96" s="8"/>
    </row>
    <row r="97" spans="2:11" ht="12.75">
      <c r="B97" s="1"/>
      <c r="C97" s="43"/>
      <c r="D97" s="2" t="s">
        <v>25</v>
      </c>
      <c r="E97" s="1"/>
      <c r="F97" s="2"/>
      <c r="G97" s="2"/>
      <c r="H97" s="2"/>
      <c r="I97" s="2"/>
      <c r="J97" s="2"/>
      <c r="K97" s="2"/>
    </row>
    <row r="98" ht="8.25" customHeight="1"/>
    <row r="99" ht="6" customHeight="1"/>
    <row r="100" spans="2:11" s="22" customFormat="1" ht="24.75" customHeight="1">
      <c r="B100" s="48" t="s">
        <v>23</v>
      </c>
      <c r="C100" s="48"/>
      <c r="D100" s="48"/>
      <c r="E100" s="48"/>
      <c r="G100" s="38" t="s">
        <v>12</v>
      </c>
      <c r="H100" s="38" t="s">
        <v>18</v>
      </c>
      <c r="I100" s="38" t="s">
        <v>13</v>
      </c>
      <c r="J100" s="38" t="s">
        <v>6</v>
      </c>
      <c r="K100" s="38" t="s">
        <v>24</v>
      </c>
    </row>
    <row r="101" spans="4:11" s="22" customFormat="1" ht="21" customHeight="1">
      <c r="D101" s="23"/>
      <c r="E101" s="22" t="s">
        <v>14</v>
      </c>
      <c r="G101" s="38">
        <f>G111</f>
        <v>125</v>
      </c>
      <c r="H101" s="38">
        <f>H111</f>
        <v>142</v>
      </c>
      <c r="I101" s="38">
        <f>I111</f>
        <v>139</v>
      </c>
      <c r="J101" s="38">
        <f>J111</f>
        <v>78</v>
      </c>
      <c r="K101" s="38">
        <f>K111</f>
        <v>52</v>
      </c>
    </row>
    <row r="102" s="22" customFormat="1" ht="12.75">
      <c r="D102" s="23"/>
    </row>
    <row r="103" spans="4:11" s="22" customFormat="1" ht="21.75" customHeight="1">
      <c r="D103" s="23"/>
      <c r="E103" s="22" t="s">
        <v>15</v>
      </c>
      <c r="G103" s="39">
        <v>3</v>
      </c>
      <c r="H103" s="39">
        <v>5</v>
      </c>
      <c r="I103" s="39">
        <v>4</v>
      </c>
      <c r="J103" s="39">
        <v>2</v>
      </c>
      <c r="K103" s="39">
        <v>1</v>
      </c>
    </row>
    <row r="105" spans="5:11" ht="12.75">
      <c r="E105" s="29" t="s">
        <v>600</v>
      </c>
      <c r="G105" s="4">
        <f>SMALL(G$7:G$97,ROWS(G$105:G105))</f>
        <v>1</v>
      </c>
      <c r="H105" s="4">
        <f>SMALL(H$7:H$97,ROWS(H$105:H105))</f>
        <v>7</v>
      </c>
      <c r="I105" s="4">
        <f>SMALL(I$7:I$97,ROWS(I$105:I105))</f>
        <v>6</v>
      </c>
      <c r="J105" s="4">
        <f>SMALL(J$7:J$97,ROWS(J$105:J105))</f>
        <v>2</v>
      </c>
      <c r="K105" s="4">
        <f>SMALL(K$7:K$97,ROWS(K$105:K105))</f>
        <v>3</v>
      </c>
    </row>
    <row r="106" spans="7:11" ht="12.75">
      <c r="G106" s="4">
        <f>SMALL(G$7:G$97,ROWS(G$105:G106))</f>
        <v>12</v>
      </c>
      <c r="H106" s="4">
        <f>SMALL(H$7:H$97,ROWS(H$105:H106))</f>
        <v>8</v>
      </c>
      <c r="I106" s="4">
        <f>SMALL(I$7:I$97,ROWS(I$105:I106))</f>
        <v>19</v>
      </c>
      <c r="J106" s="4">
        <f>SMALL(J$7:J$97,ROWS(J$105:J106))</f>
        <v>4</v>
      </c>
      <c r="K106" s="4">
        <f>SMALL(K$7:K$97,ROWS(K$105:K106))</f>
        <v>5</v>
      </c>
    </row>
    <row r="107" spans="7:11" ht="12.75">
      <c r="G107" s="4">
        <f>SMALL(G$7:G$97,ROWS(G$105:G107))</f>
        <v>20</v>
      </c>
      <c r="H107" s="4">
        <f>SMALL(H$7:H$97,ROWS(H$105:H107))</f>
        <v>17</v>
      </c>
      <c r="I107" s="4">
        <f>SMALL(I$7:I$97,ROWS(I$105:I107))</f>
        <v>24</v>
      </c>
      <c r="J107" s="4">
        <f>SMALL(J$7:J$97,ROWS(J$105:J107))</f>
        <v>13</v>
      </c>
      <c r="K107" s="4">
        <f>SMALL(K$7:K$97,ROWS(K$105:K107))</f>
        <v>9</v>
      </c>
    </row>
    <row r="108" spans="7:11" ht="12.75">
      <c r="G108" s="4">
        <f>SMALL(G$7:G$97,ROWS(G$105:G108))</f>
        <v>23</v>
      </c>
      <c r="H108" s="4">
        <f>SMALL(H$7:H$97,ROWS(H$105:H108))</f>
        <v>32</v>
      </c>
      <c r="I108" s="4">
        <f>SMALL(I$7:I$97,ROWS(I$105:I108))</f>
        <v>29</v>
      </c>
      <c r="J108" s="4">
        <f>SMALL(J$7:J$97,ROWS(J$105:J108))</f>
        <v>16</v>
      </c>
      <c r="K108" s="4">
        <f>SMALL(K$7:K$97,ROWS(K$105:K108))</f>
        <v>10</v>
      </c>
    </row>
    <row r="109" spans="7:11" ht="12.75">
      <c r="G109" s="4">
        <f>SMALL(G$7:G$97,ROWS(G$105:G109))</f>
        <v>33</v>
      </c>
      <c r="H109" s="4">
        <f>SMALL(H$7:H$97,ROWS(H$105:H109))</f>
        <v>34</v>
      </c>
      <c r="I109" s="4">
        <f>SMALL(I$7:I$97,ROWS(I$105:I109))</f>
        <v>30</v>
      </c>
      <c r="J109" s="4">
        <f>SMALL(J$7:J$97,ROWS(J$105:J109))</f>
        <v>21</v>
      </c>
      <c r="K109" s="4">
        <f>SMALL(K$7:K$97,ROWS(K$105:K109))</f>
        <v>11</v>
      </c>
    </row>
    <row r="110" spans="7:11" ht="12.75">
      <c r="G110" s="4">
        <f>SMALL(G$7:G$97,ROWS(G$105:G110))</f>
        <v>36</v>
      </c>
      <c r="H110" s="4">
        <f>SMALL(H$7:H$97,ROWS(H$105:H110))</f>
        <v>44</v>
      </c>
      <c r="I110" s="4">
        <f>SMALL(I$7:I$97,ROWS(I$105:I110))</f>
        <v>31</v>
      </c>
      <c r="J110" s="4">
        <f>SMALL(J$7:J$97,ROWS(J$105:J110))</f>
        <v>22</v>
      </c>
      <c r="K110" s="4">
        <f>SMALL(K$7:K$97,ROWS(K$105:K110))</f>
        <v>14</v>
      </c>
    </row>
    <row r="111" spans="7:11" ht="22.5" customHeight="1">
      <c r="G111" s="30">
        <f>SUM(G105:G110)</f>
        <v>125</v>
      </c>
      <c r="H111" s="30">
        <f>SUM(H105:H110)</f>
        <v>142</v>
      </c>
      <c r="I111" s="30">
        <f>SUM(I105:I110)</f>
        <v>139</v>
      </c>
      <c r="J111" s="30">
        <f>SUM(J105:J110)</f>
        <v>78</v>
      </c>
      <c r="K111" s="30">
        <f>SUM(K105:K110)</f>
        <v>52</v>
      </c>
    </row>
  </sheetData>
  <sheetProtection/>
  <mergeCells count="3">
    <mergeCell ref="B1:K1"/>
    <mergeCell ref="B100:E100"/>
    <mergeCell ref="B3:E3"/>
  </mergeCells>
  <printOptions/>
  <pageMargins left="0.2755905511811024" right="0.3937007874015748" top="0.5905511811023623" bottom="0.984251968503937" header="0.5118110236220472" footer="0.5118110236220472"/>
  <pageSetup orientation="portrait" paperSize="9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11"/>
  <sheetViews>
    <sheetView zoomScale="85" zoomScaleNormal="85" zoomScalePageLayoutView="0" workbookViewId="0" topLeftCell="A17">
      <selection activeCell="P81" sqref="P81"/>
    </sheetView>
  </sheetViews>
  <sheetFormatPr defaultColWidth="9.140625" defaultRowHeight="12.75"/>
  <cols>
    <col min="1" max="1" width="1.28515625" style="0" customWidth="1"/>
    <col min="2" max="2" width="6.57421875" style="27" customWidth="1"/>
    <col min="3" max="3" width="6.57421875" style="4" customWidth="1"/>
    <col min="4" max="4" width="5.7109375" style="4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49" t="s">
        <v>140</v>
      </c>
      <c r="C1" s="49"/>
      <c r="D1" s="49"/>
      <c r="E1" s="50"/>
      <c r="F1" s="50"/>
      <c r="G1" s="50"/>
      <c r="H1" s="50"/>
      <c r="I1" s="50"/>
      <c r="J1" s="50"/>
      <c r="K1" s="50"/>
    </row>
    <row r="2" ht="8.25" customHeight="1"/>
    <row r="3" spans="2:5" ht="18">
      <c r="B3" s="48" t="s">
        <v>3</v>
      </c>
      <c r="C3" s="48"/>
      <c r="D3" s="48"/>
      <c r="E3" s="48"/>
    </row>
    <row r="4" ht="8.25" customHeight="1">
      <c r="C4"/>
    </row>
    <row r="5" ht="9" customHeight="1">
      <c r="C5"/>
    </row>
    <row r="6" spans="2:11" s="22" customFormat="1" ht="20.25" customHeight="1">
      <c r="B6" s="25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1" ht="12.75">
      <c r="B7" s="26">
        <v>1</v>
      </c>
      <c r="C7" s="40">
        <v>13.47</v>
      </c>
      <c r="D7" s="6">
        <v>369</v>
      </c>
      <c r="E7" s="11" t="s">
        <v>56</v>
      </c>
      <c r="F7" s="2" t="s">
        <v>18</v>
      </c>
      <c r="G7" s="2" t="s">
        <v>1</v>
      </c>
      <c r="H7" s="2">
        <f>B7</f>
        <v>1</v>
      </c>
      <c r="I7" s="2"/>
      <c r="J7" s="2"/>
      <c r="K7" s="2"/>
    </row>
    <row r="8" spans="2:11" ht="12.75">
      <c r="B8" s="26">
        <v>2</v>
      </c>
      <c r="C8" s="40">
        <v>14.03</v>
      </c>
      <c r="D8" s="6">
        <v>370</v>
      </c>
      <c r="E8" s="11" t="s">
        <v>57</v>
      </c>
      <c r="F8" s="2" t="s">
        <v>18</v>
      </c>
      <c r="G8" s="2" t="s">
        <v>1</v>
      </c>
      <c r="H8" s="2">
        <f>B8</f>
        <v>2</v>
      </c>
      <c r="I8" s="2"/>
      <c r="J8" s="2"/>
      <c r="K8" s="2"/>
    </row>
    <row r="9" spans="2:11" ht="12.75">
      <c r="B9" s="26">
        <v>3</v>
      </c>
      <c r="C9" s="41">
        <v>14.05</v>
      </c>
      <c r="D9" s="6">
        <v>65</v>
      </c>
      <c r="E9" s="11" t="s">
        <v>489</v>
      </c>
      <c r="F9" s="10" t="s">
        <v>12</v>
      </c>
      <c r="G9" s="2">
        <f>B9</f>
        <v>3</v>
      </c>
      <c r="H9" s="2"/>
      <c r="I9" s="2"/>
      <c r="J9" s="2"/>
      <c r="K9" s="2"/>
    </row>
    <row r="10" spans="2:11" ht="15">
      <c r="B10" s="26">
        <v>4</v>
      </c>
      <c r="C10" s="40">
        <v>14.07</v>
      </c>
      <c r="D10" s="6">
        <v>602</v>
      </c>
      <c r="E10" s="15" t="s">
        <v>380</v>
      </c>
      <c r="F10" s="2" t="s">
        <v>24</v>
      </c>
      <c r="G10" s="2"/>
      <c r="H10" s="2"/>
      <c r="I10" s="2"/>
      <c r="J10" s="2" t="s">
        <v>1</v>
      </c>
      <c r="K10" s="2">
        <f>B10</f>
        <v>4</v>
      </c>
    </row>
    <row r="11" spans="2:11" ht="12.75">
      <c r="B11" s="26">
        <v>5</v>
      </c>
      <c r="C11" s="40">
        <v>14.13</v>
      </c>
      <c r="D11" s="6">
        <v>437</v>
      </c>
      <c r="E11" s="1" t="s">
        <v>266</v>
      </c>
      <c r="F11" s="2" t="s">
        <v>13</v>
      </c>
      <c r="G11" s="2"/>
      <c r="H11" s="2"/>
      <c r="I11" s="2">
        <f>B11</f>
        <v>5</v>
      </c>
      <c r="J11" s="2"/>
      <c r="K11" s="2"/>
    </row>
    <row r="12" spans="2:11" ht="12.75">
      <c r="B12" s="26">
        <v>6</v>
      </c>
      <c r="C12" s="40">
        <v>14.14</v>
      </c>
      <c r="D12" s="6">
        <v>449</v>
      </c>
      <c r="E12" s="1" t="s">
        <v>166</v>
      </c>
      <c r="F12" s="2" t="s">
        <v>6</v>
      </c>
      <c r="G12" s="2"/>
      <c r="H12" s="2"/>
      <c r="I12" s="2"/>
      <c r="J12" s="2">
        <f>B12</f>
        <v>6</v>
      </c>
      <c r="K12" s="2"/>
    </row>
    <row r="13" spans="2:11" ht="15">
      <c r="B13" s="26">
        <v>7</v>
      </c>
      <c r="C13" s="40">
        <v>14.16</v>
      </c>
      <c r="D13" s="6">
        <v>598</v>
      </c>
      <c r="E13" s="15" t="s">
        <v>376</v>
      </c>
      <c r="F13" s="2" t="s">
        <v>24</v>
      </c>
      <c r="G13" s="2"/>
      <c r="H13" s="2"/>
      <c r="I13" s="2"/>
      <c r="J13" s="2" t="s">
        <v>1</v>
      </c>
      <c r="K13" s="2">
        <f>B13</f>
        <v>7</v>
      </c>
    </row>
    <row r="14" spans="2:11" ht="12.75">
      <c r="B14" s="26">
        <v>8</v>
      </c>
      <c r="C14" s="40">
        <v>14.16</v>
      </c>
      <c r="D14" s="6">
        <v>374</v>
      </c>
      <c r="E14" s="11" t="s">
        <v>60</v>
      </c>
      <c r="F14" s="2" t="s">
        <v>18</v>
      </c>
      <c r="G14" s="2"/>
      <c r="H14" s="2">
        <f>B14</f>
        <v>8</v>
      </c>
      <c r="I14" s="2"/>
      <c r="J14" s="2"/>
      <c r="K14" s="2"/>
    </row>
    <row r="15" spans="2:11" ht="12.75">
      <c r="B15" s="26">
        <v>9</v>
      </c>
      <c r="C15" s="40">
        <v>14.19</v>
      </c>
      <c r="D15" s="6">
        <v>441</v>
      </c>
      <c r="E15" s="1" t="s">
        <v>270</v>
      </c>
      <c r="F15" s="2" t="s">
        <v>13</v>
      </c>
      <c r="G15" s="2"/>
      <c r="H15" s="2"/>
      <c r="I15" s="2">
        <f>B15</f>
        <v>9</v>
      </c>
      <c r="J15" s="2"/>
      <c r="K15" s="2"/>
    </row>
    <row r="16" spans="2:11" ht="12.75">
      <c r="B16" s="26">
        <v>10</v>
      </c>
      <c r="C16" s="40">
        <v>14.25</v>
      </c>
      <c r="D16" s="6">
        <v>433</v>
      </c>
      <c r="E16" s="1" t="s">
        <v>262</v>
      </c>
      <c r="F16" s="2" t="s">
        <v>13</v>
      </c>
      <c r="G16" s="2"/>
      <c r="H16" s="2" t="s">
        <v>1</v>
      </c>
      <c r="I16" s="2">
        <f>B16</f>
        <v>10</v>
      </c>
      <c r="J16" s="2"/>
      <c r="K16" s="2"/>
    </row>
    <row r="17" spans="2:11" ht="12.75">
      <c r="B17" s="26">
        <v>11</v>
      </c>
      <c r="C17" s="41">
        <v>14.25</v>
      </c>
      <c r="D17" s="6">
        <v>371</v>
      </c>
      <c r="E17" s="11" t="s">
        <v>58</v>
      </c>
      <c r="F17" s="2" t="s">
        <v>18</v>
      </c>
      <c r="G17" s="2" t="s">
        <v>1</v>
      </c>
      <c r="H17" s="2">
        <f>B17</f>
        <v>11</v>
      </c>
      <c r="I17" s="2"/>
      <c r="J17" s="2"/>
      <c r="K17" s="2"/>
    </row>
    <row r="18" spans="2:11" ht="12.75">
      <c r="B18" s="26">
        <v>12</v>
      </c>
      <c r="C18" s="40">
        <v>14.33</v>
      </c>
      <c r="D18" s="6">
        <v>451</v>
      </c>
      <c r="E18" s="1" t="s">
        <v>168</v>
      </c>
      <c r="F18" s="2" t="s">
        <v>6</v>
      </c>
      <c r="G18" s="2"/>
      <c r="H18" s="2"/>
      <c r="I18" s="2"/>
      <c r="J18" s="2">
        <f>B18</f>
        <v>12</v>
      </c>
      <c r="K18" s="2"/>
    </row>
    <row r="19" spans="2:11" ht="12.75">
      <c r="B19" s="26">
        <v>13</v>
      </c>
      <c r="C19" s="40">
        <v>14.35</v>
      </c>
      <c r="D19" s="6">
        <v>452</v>
      </c>
      <c r="E19" s="1" t="s">
        <v>169</v>
      </c>
      <c r="F19" s="2" t="s">
        <v>6</v>
      </c>
      <c r="G19" s="2"/>
      <c r="H19" s="2"/>
      <c r="I19" s="2"/>
      <c r="J19" s="2">
        <f>B19</f>
        <v>13</v>
      </c>
      <c r="K19" s="2"/>
    </row>
    <row r="20" spans="2:11" ht="12.75">
      <c r="B20" s="26">
        <v>14</v>
      </c>
      <c r="C20" s="40">
        <v>14.36</v>
      </c>
      <c r="D20" s="6">
        <v>436</v>
      </c>
      <c r="E20" s="1" t="s">
        <v>265</v>
      </c>
      <c r="F20" s="2" t="s">
        <v>13</v>
      </c>
      <c r="G20" s="2"/>
      <c r="H20" s="2"/>
      <c r="I20" s="2">
        <f>B20</f>
        <v>14</v>
      </c>
      <c r="J20" s="2"/>
      <c r="K20" s="2"/>
    </row>
    <row r="21" spans="2:11" ht="12.75">
      <c r="B21" s="26">
        <v>15</v>
      </c>
      <c r="C21" s="40">
        <v>14.41</v>
      </c>
      <c r="D21" s="6">
        <v>450</v>
      </c>
      <c r="E21" s="1" t="s">
        <v>167</v>
      </c>
      <c r="F21" s="2" t="s">
        <v>6</v>
      </c>
      <c r="G21" s="2"/>
      <c r="H21" s="2"/>
      <c r="I21" s="2"/>
      <c r="J21" s="2">
        <f>B21</f>
        <v>15</v>
      </c>
      <c r="K21" s="2"/>
    </row>
    <row r="22" spans="2:11" ht="12.75">
      <c r="B22" s="26">
        <v>16</v>
      </c>
      <c r="C22" s="40">
        <v>14.44</v>
      </c>
      <c r="D22" s="6">
        <v>454</v>
      </c>
      <c r="E22" s="11" t="s">
        <v>594</v>
      </c>
      <c r="F22" s="2" t="s">
        <v>6</v>
      </c>
      <c r="G22" s="2"/>
      <c r="H22" s="2"/>
      <c r="I22" s="2"/>
      <c r="J22" s="2">
        <f>B22</f>
        <v>16</v>
      </c>
      <c r="K22" s="2"/>
    </row>
    <row r="23" spans="2:11" ht="15">
      <c r="B23" s="26">
        <v>17</v>
      </c>
      <c r="C23" s="40">
        <v>14.46</v>
      </c>
      <c r="D23" s="6">
        <v>604</v>
      </c>
      <c r="E23" s="15" t="s">
        <v>382</v>
      </c>
      <c r="F23" s="2" t="s">
        <v>24</v>
      </c>
      <c r="G23" s="2"/>
      <c r="H23" s="2"/>
      <c r="I23" s="2"/>
      <c r="J23" s="2" t="s">
        <v>1</v>
      </c>
      <c r="K23" s="2">
        <f>B23</f>
        <v>17</v>
      </c>
    </row>
    <row r="24" spans="2:11" ht="12.75">
      <c r="B24" s="26">
        <v>18</v>
      </c>
      <c r="C24" s="40">
        <v>14.46</v>
      </c>
      <c r="D24" s="6">
        <v>67</v>
      </c>
      <c r="E24" s="11" t="s">
        <v>491</v>
      </c>
      <c r="F24" s="10" t="s">
        <v>12</v>
      </c>
      <c r="G24" s="2">
        <f>B24</f>
        <v>18</v>
      </c>
      <c r="H24" s="2"/>
      <c r="I24" s="2"/>
      <c r="J24" s="2"/>
      <c r="K24" s="2"/>
    </row>
    <row r="25" spans="2:11" ht="12.75">
      <c r="B25" s="26">
        <v>19</v>
      </c>
      <c r="C25" s="40">
        <v>14.5</v>
      </c>
      <c r="D25" s="6">
        <v>74</v>
      </c>
      <c r="E25" s="11" t="s">
        <v>498</v>
      </c>
      <c r="F25" s="10" t="s">
        <v>12</v>
      </c>
      <c r="G25" s="2">
        <f>B25</f>
        <v>19</v>
      </c>
      <c r="H25" s="2"/>
      <c r="I25" s="2"/>
      <c r="J25" s="2"/>
      <c r="K25" s="2"/>
    </row>
    <row r="26" spans="2:11" ht="12.75">
      <c r="B26" s="26">
        <v>20</v>
      </c>
      <c r="C26" s="40">
        <v>14.5</v>
      </c>
      <c r="D26" s="6">
        <v>71</v>
      </c>
      <c r="E26" s="11" t="s">
        <v>495</v>
      </c>
      <c r="F26" s="10" t="s">
        <v>12</v>
      </c>
      <c r="G26" s="2">
        <f>B26</f>
        <v>20</v>
      </c>
      <c r="H26" s="2"/>
      <c r="I26" s="2"/>
      <c r="J26" s="2"/>
      <c r="K26" s="2"/>
    </row>
    <row r="27" spans="2:11" ht="12.75">
      <c r="B27" s="26">
        <v>21</v>
      </c>
      <c r="C27" s="40">
        <v>14.5</v>
      </c>
      <c r="D27" s="2">
        <v>66</v>
      </c>
      <c r="E27" s="11" t="s">
        <v>490</v>
      </c>
      <c r="F27" s="10" t="s">
        <v>12</v>
      </c>
      <c r="G27" s="2">
        <f>B27</f>
        <v>21</v>
      </c>
      <c r="H27" s="2"/>
      <c r="I27" s="2"/>
      <c r="J27" s="2"/>
      <c r="K27" s="2"/>
    </row>
    <row r="28" spans="2:11" ht="12.75">
      <c r="B28" s="26">
        <v>22</v>
      </c>
      <c r="C28" s="40">
        <v>14.5</v>
      </c>
      <c r="D28" s="2">
        <v>70</v>
      </c>
      <c r="E28" s="11" t="s">
        <v>494</v>
      </c>
      <c r="F28" s="10" t="s">
        <v>12</v>
      </c>
      <c r="G28" s="2">
        <f>B28</f>
        <v>22</v>
      </c>
      <c r="H28" s="2"/>
      <c r="I28" s="2"/>
      <c r="J28" s="2"/>
      <c r="K28" s="2"/>
    </row>
    <row r="29" spans="2:11" ht="12.75">
      <c r="B29" s="26">
        <v>23</v>
      </c>
      <c r="C29" s="40">
        <v>14.5</v>
      </c>
      <c r="D29" s="6">
        <v>439</v>
      </c>
      <c r="E29" s="1" t="s">
        <v>268</v>
      </c>
      <c r="F29" s="2" t="s">
        <v>13</v>
      </c>
      <c r="G29" s="2"/>
      <c r="H29" s="2"/>
      <c r="I29" s="2">
        <f>B29</f>
        <v>23</v>
      </c>
      <c r="J29" s="2"/>
      <c r="K29" s="2"/>
    </row>
    <row r="30" spans="2:11" ht="15">
      <c r="B30" s="26">
        <v>24</v>
      </c>
      <c r="C30" s="40">
        <v>14.5</v>
      </c>
      <c r="D30" s="2">
        <v>595</v>
      </c>
      <c r="E30" s="15" t="s">
        <v>373</v>
      </c>
      <c r="F30" s="2" t="s">
        <v>24</v>
      </c>
      <c r="G30" s="2"/>
      <c r="H30" s="2"/>
      <c r="I30" s="2"/>
      <c r="J30" s="2" t="s">
        <v>1</v>
      </c>
      <c r="K30" s="2">
        <f>B30</f>
        <v>24</v>
      </c>
    </row>
    <row r="31" spans="2:11" ht="12.75">
      <c r="B31" s="26">
        <v>25</v>
      </c>
      <c r="C31" s="40">
        <v>14.55</v>
      </c>
      <c r="D31" s="2">
        <v>69</v>
      </c>
      <c r="E31" s="11" t="s">
        <v>493</v>
      </c>
      <c r="F31" s="10" t="s">
        <v>12</v>
      </c>
      <c r="G31" s="2">
        <f>B31</f>
        <v>25</v>
      </c>
      <c r="H31" s="2"/>
      <c r="I31" s="2"/>
      <c r="J31" s="2"/>
      <c r="K31" s="2"/>
    </row>
    <row r="32" spans="2:11" ht="12.75">
      <c r="B32" s="26">
        <v>26</v>
      </c>
      <c r="C32" s="40">
        <v>14.58</v>
      </c>
      <c r="D32" s="6">
        <v>435</v>
      </c>
      <c r="E32" s="1" t="s">
        <v>264</v>
      </c>
      <c r="F32" s="2" t="s">
        <v>13</v>
      </c>
      <c r="G32" s="2"/>
      <c r="H32" s="2" t="s">
        <v>1</v>
      </c>
      <c r="I32" s="2">
        <f>B32</f>
        <v>26</v>
      </c>
      <c r="J32" s="2"/>
      <c r="K32" s="2"/>
    </row>
    <row r="33" spans="2:11" ht="12.75">
      <c r="B33" s="26">
        <v>27</v>
      </c>
      <c r="C33" s="40">
        <v>14.59</v>
      </c>
      <c r="D33" s="2">
        <v>381</v>
      </c>
      <c r="E33" s="11" t="s">
        <v>67</v>
      </c>
      <c r="F33" s="2" t="s">
        <v>18</v>
      </c>
      <c r="G33" s="2"/>
      <c r="H33" s="2">
        <f>B33</f>
        <v>27</v>
      </c>
      <c r="I33" s="2"/>
      <c r="J33" s="2"/>
      <c r="K33" s="2"/>
    </row>
    <row r="34" spans="2:11" ht="15">
      <c r="B34" s="26">
        <v>28</v>
      </c>
      <c r="C34" s="40">
        <v>15.02</v>
      </c>
      <c r="D34" s="2">
        <v>594</v>
      </c>
      <c r="E34" s="15" t="s">
        <v>372</v>
      </c>
      <c r="F34" s="2" t="s">
        <v>24</v>
      </c>
      <c r="G34" s="2"/>
      <c r="H34" s="2"/>
      <c r="I34" s="2"/>
      <c r="J34" s="2" t="s">
        <v>1</v>
      </c>
      <c r="K34" s="2">
        <f>B34</f>
        <v>28</v>
      </c>
    </row>
    <row r="35" spans="2:11" ht="12.75">
      <c r="B35" s="26">
        <v>29</v>
      </c>
      <c r="C35" s="40">
        <v>15.02</v>
      </c>
      <c r="D35" s="6">
        <v>78</v>
      </c>
      <c r="E35" s="11" t="s">
        <v>502</v>
      </c>
      <c r="F35" s="10" t="s">
        <v>12</v>
      </c>
      <c r="G35" s="2">
        <f>B35</f>
        <v>29</v>
      </c>
      <c r="H35" s="2"/>
      <c r="I35" s="2"/>
      <c r="J35" s="2"/>
      <c r="K35" s="2"/>
    </row>
    <row r="36" spans="2:11" ht="15">
      <c r="B36" s="26">
        <v>30</v>
      </c>
      <c r="C36" s="40">
        <v>15.04</v>
      </c>
      <c r="D36" s="2">
        <v>603</v>
      </c>
      <c r="E36" s="15" t="s">
        <v>381</v>
      </c>
      <c r="F36" s="2" t="s">
        <v>24</v>
      </c>
      <c r="G36" s="2"/>
      <c r="H36" s="2"/>
      <c r="I36" s="2"/>
      <c r="J36" s="2" t="s">
        <v>1</v>
      </c>
      <c r="K36" s="2">
        <f>B36</f>
        <v>30</v>
      </c>
    </row>
    <row r="37" spans="2:11" ht="15">
      <c r="B37" s="26">
        <v>31</v>
      </c>
      <c r="C37" s="40">
        <v>15.05</v>
      </c>
      <c r="D37" s="2">
        <v>593</v>
      </c>
      <c r="E37" s="15" t="s">
        <v>371</v>
      </c>
      <c r="F37" s="2" t="s">
        <v>24</v>
      </c>
      <c r="G37" s="2"/>
      <c r="H37" s="2"/>
      <c r="I37" s="2"/>
      <c r="J37" s="2" t="s">
        <v>1</v>
      </c>
      <c r="K37" s="2">
        <f>B37</f>
        <v>31</v>
      </c>
    </row>
    <row r="38" spans="2:11" ht="12.75">
      <c r="B38" s="26">
        <v>32</v>
      </c>
      <c r="C38" s="41">
        <v>15.06</v>
      </c>
      <c r="D38" s="6">
        <v>376</v>
      </c>
      <c r="E38" s="11" t="s">
        <v>62</v>
      </c>
      <c r="F38" s="2" t="s">
        <v>18</v>
      </c>
      <c r="G38" s="2"/>
      <c r="H38" s="2">
        <f>B38</f>
        <v>32</v>
      </c>
      <c r="I38" s="2"/>
      <c r="J38" s="2"/>
      <c r="K38" s="2"/>
    </row>
    <row r="39" spans="2:11" ht="12.75">
      <c r="B39" s="26">
        <v>33</v>
      </c>
      <c r="C39" s="40">
        <v>15.07</v>
      </c>
      <c r="D39" s="2">
        <v>377</v>
      </c>
      <c r="E39" s="11" t="s">
        <v>63</v>
      </c>
      <c r="F39" s="2" t="s">
        <v>18</v>
      </c>
      <c r="G39" s="2"/>
      <c r="H39" s="2">
        <f>B39</f>
        <v>33</v>
      </c>
      <c r="I39" s="2"/>
      <c r="J39" s="2"/>
      <c r="K39" s="2"/>
    </row>
    <row r="40" spans="2:11" ht="12.75">
      <c r="B40" s="26">
        <v>34</v>
      </c>
      <c r="C40" s="40">
        <v>15.09</v>
      </c>
      <c r="D40" s="2">
        <v>434</v>
      </c>
      <c r="E40" s="1" t="s">
        <v>263</v>
      </c>
      <c r="F40" s="2" t="s">
        <v>13</v>
      </c>
      <c r="G40" s="2"/>
      <c r="H40" s="2" t="s">
        <v>1</v>
      </c>
      <c r="I40" s="2">
        <f>B40</f>
        <v>34</v>
      </c>
      <c r="J40" s="2"/>
      <c r="K40" s="2"/>
    </row>
    <row r="41" spans="2:11" ht="15">
      <c r="B41" s="26">
        <v>35</v>
      </c>
      <c r="C41" s="40">
        <v>15.1</v>
      </c>
      <c r="D41" s="2">
        <v>596</v>
      </c>
      <c r="E41" s="15" t="s">
        <v>374</v>
      </c>
      <c r="F41" s="2" t="s">
        <v>24</v>
      </c>
      <c r="G41" s="2"/>
      <c r="H41" s="2"/>
      <c r="I41" s="2"/>
      <c r="J41" s="2" t="s">
        <v>1</v>
      </c>
      <c r="K41" s="2">
        <f>B41</f>
        <v>35</v>
      </c>
    </row>
    <row r="42" spans="2:11" ht="12.75">
      <c r="B42" s="26">
        <v>36</v>
      </c>
      <c r="C42" s="40">
        <v>15.11</v>
      </c>
      <c r="D42" s="2">
        <v>76</v>
      </c>
      <c r="E42" s="11" t="s">
        <v>500</v>
      </c>
      <c r="F42" s="10" t="s">
        <v>12</v>
      </c>
      <c r="G42" s="2">
        <f>B42</f>
        <v>36</v>
      </c>
      <c r="H42" s="2"/>
      <c r="I42" s="2"/>
      <c r="J42" s="2"/>
      <c r="K42" s="2"/>
    </row>
    <row r="43" spans="2:11" ht="12.75">
      <c r="B43" s="26">
        <v>37</v>
      </c>
      <c r="C43" s="40">
        <v>15.13</v>
      </c>
      <c r="D43" s="6">
        <v>72</v>
      </c>
      <c r="E43" s="11" t="s">
        <v>496</v>
      </c>
      <c r="F43" s="10" t="s">
        <v>12</v>
      </c>
      <c r="G43" s="2">
        <f>B43</f>
        <v>37</v>
      </c>
      <c r="H43" s="2"/>
      <c r="I43" s="2"/>
      <c r="J43" s="2"/>
      <c r="K43" s="2"/>
    </row>
    <row r="44" spans="2:11" ht="15">
      <c r="B44" s="26">
        <v>38</v>
      </c>
      <c r="C44" s="40">
        <v>15.15</v>
      </c>
      <c r="D44" s="2">
        <v>601</v>
      </c>
      <c r="E44" s="15" t="s">
        <v>379</v>
      </c>
      <c r="F44" s="2" t="s">
        <v>24</v>
      </c>
      <c r="G44" s="2"/>
      <c r="H44" s="2"/>
      <c r="I44" s="2"/>
      <c r="J44" s="2" t="s">
        <v>1</v>
      </c>
      <c r="K44" s="2">
        <f>B44</f>
        <v>38</v>
      </c>
    </row>
    <row r="45" spans="2:11" ht="12.75">
      <c r="B45" s="26">
        <v>39</v>
      </c>
      <c r="C45" s="40">
        <v>15.17</v>
      </c>
      <c r="D45" s="2">
        <v>372</v>
      </c>
      <c r="E45" s="11" t="s">
        <v>59</v>
      </c>
      <c r="F45" s="2" t="s">
        <v>18</v>
      </c>
      <c r="G45" s="2" t="s">
        <v>1</v>
      </c>
      <c r="H45" s="2">
        <f>B45</f>
        <v>39</v>
      </c>
      <c r="I45" s="2"/>
      <c r="J45" s="2"/>
      <c r="K45" s="2"/>
    </row>
    <row r="46" spans="2:11" ht="12.75">
      <c r="B46" s="26">
        <v>40</v>
      </c>
      <c r="C46" s="40">
        <v>15.17</v>
      </c>
      <c r="D46" s="2">
        <v>378</v>
      </c>
      <c r="E46" s="11" t="s">
        <v>64</v>
      </c>
      <c r="F46" s="2" t="s">
        <v>18</v>
      </c>
      <c r="G46" s="2"/>
      <c r="H46" s="2">
        <f>B46</f>
        <v>40</v>
      </c>
      <c r="I46" s="2"/>
      <c r="J46" s="2"/>
      <c r="K46" s="2"/>
    </row>
    <row r="47" spans="2:11" ht="12.75">
      <c r="B47" s="26">
        <v>41</v>
      </c>
      <c r="C47" s="40">
        <v>15.19</v>
      </c>
      <c r="D47" s="2">
        <v>447</v>
      </c>
      <c r="E47" s="1" t="s">
        <v>274</v>
      </c>
      <c r="F47" s="2" t="s">
        <v>13</v>
      </c>
      <c r="G47" s="2"/>
      <c r="H47" s="2"/>
      <c r="I47" s="2">
        <f>B47</f>
        <v>41</v>
      </c>
      <c r="J47" s="2"/>
      <c r="K47" s="2"/>
    </row>
    <row r="48" spans="2:11" ht="12.75">
      <c r="B48" s="26">
        <v>42</v>
      </c>
      <c r="C48" s="40">
        <v>15.2</v>
      </c>
      <c r="D48" s="2">
        <v>440</v>
      </c>
      <c r="E48" s="1" t="s">
        <v>269</v>
      </c>
      <c r="F48" s="2" t="s">
        <v>13</v>
      </c>
      <c r="G48" s="2"/>
      <c r="H48" s="2"/>
      <c r="I48" s="2">
        <f>B48</f>
        <v>42</v>
      </c>
      <c r="J48" s="2"/>
      <c r="K48" s="2"/>
    </row>
    <row r="49" spans="2:11" ht="15">
      <c r="B49" s="26">
        <v>43</v>
      </c>
      <c r="C49" s="40">
        <v>15.21</v>
      </c>
      <c r="D49" s="2">
        <v>607</v>
      </c>
      <c r="E49" s="15" t="s">
        <v>385</v>
      </c>
      <c r="F49" s="2" t="s">
        <v>24</v>
      </c>
      <c r="G49" s="2"/>
      <c r="H49" s="2"/>
      <c r="I49" s="2"/>
      <c r="J49" s="2" t="s">
        <v>1</v>
      </c>
      <c r="K49" s="2">
        <f>B49</f>
        <v>43</v>
      </c>
    </row>
    <row r="50" spans="2:11" ht="12.75">
      <c r="B50" s="26">
        <v>44</v>
      </c>
      <c r="C50" s="40">
        <v>15.22</v>
      </c>
      <c r="D50" s="2">
        <v>379</v>
      </c>
      <c r="E50" s="11" t="s">
        <v>65</v>
      </c>
      <c r="F50" s="2" t="s">
        <v>18</v>
      </c>
      <c r="G50" s="2"/>
      <c r="H50" s="2">
        <f>B50</f>
        <v>44</v>
      </c>
      <c r="I50" s="2"/>
      <c r="J50" s="2"/>
      <c r="K50" s="2"/>
    </row>
    <row r="51" spans="2:11" ht="12.75">
      <c r="B51" s="26">
        <v>45</v>
      </c>
      <c r="C51" s="40">
        <v>15.23</v>
      </c>
      <c r="D51" s="2">
        <v>442</v>
      </c>
      <c r="E51" s="1" t="s">
        <v>271</v>
      </c>
      <c r="F51" s="2" t="s">
        <v>13</v>
      </c>
      <c r="G51" s="2"/>
      <c r="H51" s="2"/>
      <c r="I51" s="2">
        <f>B51</f>
        <v>45</v>
      </c>
      <c r="J51" s="2"/>
      <c r="K51" s="2"/>
    </row>
    <row r="52" spans="2:11" ht="15">
      <c r="B52" s="26">
        <v>46</v>
      </c>
      <c r="C52" s="40">
        <v>15.26</v>
      </c>
      <c r="D52" s="2">
        <v>608</v>
      </c>
      <c r="E52" s="15" t="s">
        <v>386</v>
      </c>
      <c r="F52" s="2" t="s">
        <v>24</v>
      </c>
      <c r="G52" s="2"/>
      <c r="H52" s="2"/>
      <c r="I52" s="2"/>
      <c r="J52" s="2" t="s">
        <v>1</v>
      </c>
      <c r="K52" s="2">
        <f>B52</f>
        <v>46</v>
      </c>
    </row>
    <row r="53" spans="2:11" ht="12.75">
      <c r="B53" s="26">
        <v>47</v>
      </c>
      <c r="C53" s="41">
        <v>15.26</v>
      </c>
      <c r="D53" s="2">
        <v>68</v>
      </c>
      <c r="E53" s="11" t="s">
        <v>492</v>
      </c>
      <c r="F53" s="10" t="s">
        <v>12</v>
      </c>
      <c r="G53" s="2">
        <f>B53</f>
        <v>47</v>
      </c>
      <c r="H53" s="2"/>
      <c r="I53" s="2"/>
      <c r="J53" s="2"/>
      <c r="K53" s="2"/>
    </row>
    <row r="54" spans="2:11" ht="12.75">
      <c r="B54" s="26">
        <v>48</v>
      </c>
      <c r="C54" s="40">
        <v>15.32</v>
      </c>
      <c r="D54" s="2">
        <v>455</v>
      </c>
      <c r="E54" s="1" t="s">
        <v>171</v>
      </c>
      <c r="F54" s="2" t="s">
        <v>6</v>
      </c>
      <c r="G54" s="2"/>
      <c r="H54" s="2"/>
      <c r="I54" s="2"/>
      <c r="J54" s="2">
        <f>B54</f>
        <v>48</v>
      </c>
      <c r="K54" s="2"/>
    </row>
    <row r="55" spans="2:11" ht="12.75">
      <c r="B55" s="26">
        <v>49</v>
      </c>
      <c r="C55" s="40">
        <v>15.33</v>
      </c>
      <c r="D55" s="2">
        <v>443</v>
      </c>
      <c r="E55" s="1" t="s">
        <v>272</v>
      </c>
      <c r="F55" s="2" t="s">
        <v>13</v>
      </c>
      <c r="G55" s="2"/>
      <c r="H55" s="2"/>
      <c r="I55" s="2">
        <f>B55</f>
        <v>49</v>
      </c>
      <c r="J55" s="2"/>
      <c r="K55" s="2"/>
    </row>
    <row r="56" spans="2:11" ht="12.75">
      <c r="B56" s="26">
        <v>50</v>
      </c>
      <c r="C56" s="41">
        <v>15.35</v>
      </c>
      <c r="D56" s="2">
        <v>382</v>
      </c>
      <c r="E56" s="11" t="s">
        <v>68</v>
      </c>
      <c r="F56" s="2" t="s">
        <v>18</v>
      </c>
      <c r="G56" s="2"/>
      <c r="H56" s="2">
        <f>B56</f>
        <v>50</v>
      </c>
      <c r="I56" s="2"/>
      <c r="J56" s="2"/>
      <c r="K56" s="2"/>
    </row>
    <row r="57" spans="2:11" ht="12.75">
      <c r="B57" s="26">
        <v>51</v>
      </c>
      <c r="C57" s="40">
        <v>15.37</v>
      </c>
      <c r="D57" s="2">
        <v>75</v>
      </c>
      <c r="E57" s="11" t="s">
        <v>499</v>
      </c>
      <c r="F57" s="10" t="s">
        <v>12</v>
      </c>
      <c r="G57" s="2">
        <f>B57</f>
        <v>51</v>
      </c>
      <c r="H57" s="2"/>
      <c r="I57" s="2"/>
      <c r="J57" s="2"/>
      <c r="K57" s="2"/>
    </row>
    <row r="58" spans="2:11" ht="12.75">
      <c r="B58" s="26">
        <v>52</v>
      </c>
      <c r="C58" s="40">
        <v>15.4</v>
      </c>
      <c r="D58" s="2">
        <v>383</v>
      </c>
      <c r="E58" s="11" t="s">
        <v>69</v>
      </c>
      <c r="F58" s="2" t="s">
        <v>18</v>
      </c>
      <c r="G58" s="2"/>
      <c r="H58" s="2">
        <f>B58</f>
        <v>52</v>
      </c>
      <c r="I58" s="2"/>
      <c r="J58" s="2"/>
      <c r="K58" s="2"/>
    </row>
    <row r="59" spans="2:11" ht="15">
      <c r="B59" s="26">
        <v>53</v>
      </c>
      <c r="C59" s="40">
        <v>15.41</v>
      </c>
      <c r="D59" s="2">
        <v>606</v>
      </c>
      <c r="E59" s="15" t="s">
        <v>384</v>
      </c>
      <c r="F59" s="2" t="s">
        <v>24</v>
      </c>
      <c r="G59" s="2"/>
      <c r="H59" s="2"/>
      <c r="I59" s="2"/>
      <c r="J59" s="2" t="s">
        <v>1</v>
      </c>
      <c r="K59" s="2">
        <f>B59</f>
        <v>53</v>
      </c>
    </row>
    <row r="60" spans="2:11" ht="15">
      <c r="B60" s="26">
        <v>54</v>
      </c>
      <c r="C60" s="40">
        <v>15.43</v>
      </c>
      <c r="D60" s="2">
        <v>599</v>
      </c>
      <c r="E60" s="15" t="s">
        <v>377</v>
      </c>
      <c r="F60" s="2" t="s">
        <v>24</v>
      </c>
      <c r="G60" s="2"/>
      <c r="H60" s="2"/>
      <c r="I60" s="2"/>
      <c r="J60" s="2" t="s">
        <v>1</v>
      </c>
      <c r="K60" s="2">
        <f>B60</f>
        <v>54</v>
      </c>
    </row>
    <row r="61" spans="2:11" ht="15">
      <c r="B61" s="26">
        <v>55</v>
      </c>
      <c r="C61" s="40">
        <v>15.44</v>
      </c>
      <c r="D61" s="2">
        <v>605</v>
      </c>
      <c r="E61" s="15" t="s">
        <v>383</v>
      </c>
      <c r="F61" s="2" t="s">
        <v>24</v>
      </c>
      <c r="G61" s="2"/>
      <c r="H61" s="2"/>
      <c r="I61" s="2"/>
      <c r="J61" s="2" t="s">
        <v>1</v>
      </c>
      <c r="K61" s="2">
        <f>B61</f>
        <v>55</v>
      </c>
    </row>
    <row r="62" spans="2:11" ht="12.75">
      <c r="B62" s="26">
        <v>56</v>
      </c>
      <c r="C62" s="40">
        <v>15.44</v>
      </c>
      <c r="D62" s="2">
        <v>79</v>
      </c>
      <c r="E62" s="11" t="s">
        <v>503</v>
      </c>
      <c r="F62" s="10" t="s">
        <v>12</v>
      </c>
      <c r="G62" s="2">
        <f>B62</f>
        <v>56</v>
      </c>
      <c r="H62" s="2"/>
      <c r="I62" s="2"/>
      <c r="J62" s="2"/>
      <c r="K62" s="2"/>
    </row>
    <row r="63" spans="2:11" ht="12.75">
      <c r="B63" s="26">
        <v>57</v>
      </c>
      <c r="C63" s="40">
        <v>15.46</v>
      </c>
      <c r="D63" s="2">
        <v>456</v>
      </c>
      <c r="E63" s="1" t="s">
        <v>172</v>
      </c>
      <c r="F63" s="2" t="s">
        <v>6</v>
      </c>
      <c r="G63" s="2"/>
      <c r="H63" s="2"/>
      <c r="I63" s="2"/>
      <c r="J63" s="2">
        <f>B63</f>
        <v>57</v>
      </c>
      <c r="K63" s="2"/>
    </row>
    <row r="64" spans="2:11" ht="12.75">
      <c r="B64" s="26">
        <v>58</v>
      </c>
      <c r="C64" s="40">
        <v>15.48</v>
      </c>
      <c r="D64" s="2">
        <v>444</v>
      </c>
      <c r="E64" s="1" t="s">
        <v>273</v>
      </c>
      <c r="F64" s="2" t="s">
        <v>13</v>
      </c>
      <c r="G64" s="2"/>
      <c r="H64" s="2"/>
      <c r="I64" s="2">
        <f>B64</f>
        <v>58</v>
      </c>
      <c r="J64" s="2"/>
      <c r="K64" s="2"/>
    </row>
    <row r="65" spans="2:11" ht="12.75">
      <c r="B65" s="26">
        <v>59</v>
      </c>
      <c r="C65" s="40">
        <v>15.5</v>
      </c>
      <c r="D65" s="2">
        <v>448</v>
      </c>
      <c r="E65" s="1" t="s">
        <v>275</v>
      </c>
      <c r="F65" s="2" t="s">
        <v>13</v>
      </c>
      <c r="G65" s="2"/>
      <c r="H65" s="2"/>
      <c r="I65" s="2">
        <f>B65</f>
        <v>59</v>
      </c>
      <c r="J65" s="2"/>
      <c r="K65" s="2"/>
    </row>
    <row r="66" spans="2:11" ht="12.75">
      <c r="B66" s="26">
        <v>60</v>
      </c>
      <c r="C66" s="40">
        <v>15.5</v>
      </c>
      <c r="D66" s="2">
        <v>458</v>
      </c>
      <c r="E66" s="1" t="s">
        <v>174</v>
      </c>
      <c r="F66" s="2" t="s">
        <v>6</v>
      </c>
      <c r="G66" s="2"/>
      <c r="H66" s="2"/>
      <c r="I66" s="2"/>
      <c r="J66" s="2">
        <f>B66</f>
        <v>60</v>
      </c>
      <c r="K66" s="2"/>
    </row>
    <row r="67" spans="2:11" ht="12.75">
      <c r="B67" s="26">
        <v>61</v>
      </c>
      <c r="C67" s="40">
        <v>15.52</v>
      </c>
      <c r="D67" s="2">
        <v>384</v>
      </c>
      <c r="E67" s="11" t="s">
        <v>70</v>
      </c>
      <c r="F67" s="10" t="s">
        <v>18</v>
      </c>
      <c r="G67" s="2"/>
      <c r="H67" s="2"/>
      <c r="I67" s="2"/>
      <c r="J67" s="2"/>
      <c r="K67" s="2"/>
    </row>
    <row r="68" spans="2:11" ht="12.75">
      <c r="B68" s="26">
        <v>62</v>
      </c>
      <c r="C68" s="40">
        <v>15.53</v>
      </c>
      <c r="D68" s="2">
        <v>73</v>
      </c>
      <c r="E68" s="11" t="s">
        <v>497</v>
      </c>
      <c r="F68" s="10" t="s">
        <v>12</v>
      </c>
      <c r="G68" s="2">
        <f>B68</f>
        <v>62</v>
      </c>
      <c r="H68" s="2"/>
      <c r="I68" s="2"/>
      <c r="J68" s="2"/>
      <c r="K68" s="2"/>
    </row>
    <row r="69" spans="2:11" ht="12.75">
      <c r="B69" s="26">
        <v>63</v>
      </c>
      <c r="C69" s="40">
        <v>15.59</v>
      </c>
      <c r="D69" s="2">
        <v>457</v>
      </c>
      <c r="E69" s="1" t="s">
        <v>173</v>
      </c>
      <c r="F69" s="2" t="s">
        <v>6</v>
      </c>
      <c r="G69" s="2"/>
      <c r="H69" s="2"/>
      <c r="I69" s="2"/>
      <c r="J69" s="2">
        <f>B69</f>
        <v>63</v>
      </c>
      <c r="K69" s="2"/>
    </row>
    <row r="70" spans="2:11" ht="12.75">
      <c r="B70" s="26">
        <v>64</v>
      </c>
      <c r="C70" s="40">
        <v>16</v>
      </c>
      <c r="D70" s="2">
        <v>463</v>
      </c>
      <c r="E70" s="1" t="s">
        <v>178</v>
      </c>
      <c r="F70" s="2" t="s">
        <v>6</v>
      </c>
      <c r="G70" s="2"/>
      <c r="H70" s="2"/>
      <c r="I70" s="2"/>
      <c r="J70" s="2">
        <f>B70</f>
        <v>64</v>
      </c>
      <c r="K70" s="2"/>
    </row>
    <row r="71" spans="2:11" ht="12.75">
      <c r="B71" s="26">
        <v>65</v>
      </c>
      <c r="C71" s="40">
        <v>16</v>
      </c>
      <c r="D71" s="2">
        <v>459</v>
      </c>
      <c r="E71" s="1" t="s">
        <v>175</v>
      </c>
      <c r="F71" s="2" t="s">
        <v>6</v>
      </c>
      <c r="G71" s="2"/>
      <c r="H71" s="2"/>
      <c r="I71" s="2"/>
      <c r="J71" s="2">
        <f>B71</f>
        <v>65</v>
      </c>
      <c r="K71" s="2"/>
    </row>
    <row r="72" spans="2:11" ht="12.75">
      <c r="B72" s="26">
        <v>66</v>
      </c>
      <c r="C72" s="40">
        <v>16</v>
      </c>
      <c r="D72" s="2">
        <v>80</v>
      </c>
      <c r="E72" s="11" t="s">
        <v>504</v>
      </c>
      <c r="F72" s="10" t="s">
        <v>12</v>
      </c>
      <c r="G72" s="2">
        <f>B72</f>
        <v>66</v>
      </c>
      <c r="H72" s="2"/>
      <c r="I72" s="2"/>
      <c r="J72" s="2"/>
      <c r="K72" s="2"/>
    </row>
    <row r="73" spans="2:11" ht="12.75">
      <c r="B73" s="26">
        <v>67</v>
      </c>
      <c r="C73" s="40">
        <v>16</v>
      </c>
      <c r="D73" s="2">
        <v>77</v>
      </c>
      <c r="E73" s="11" t="s">
        <v>501</v>
      </c>
      <c r="F73" s="10" t="s">
        <v>12</v>
      </c>
      <c r="G73" s="2">
        <f>B73</f>
        <v>67</v>
      </c>
      <c r="H73" s="2"/>
      <c r="I73" s="2"/>
      <c r="J73" s="2"/>
      <c r="K73" s="2"/>
    </row>
    <row r="74" spans="2:11" ht="12.75">
      <c r="B74" s="26">
        <v>68</v>
      </c>
      <c r="C74" s="40">
        <v>16.25</v>
      </c>
      <c r="D74" s="2">
        <v>453</v>
      </c>
      <c r="E74" s="1" t="s">
        <v>170</v>
      </c>
      <c r="F74" s="2" t="s">
        <v>6</v>
      </c>
      <c r="G74" s="2"/>
      <c r="H74" s="2"/>
      <c r="I74" s="2"/>
      <c r="J74" s="2">
        <f>B74</f>
        <v>68</v>
      </c>
      <c r="K74" s="2"/>
    </row>
    <row r="75" spans="2:11" ht="15">
      <c r="B75" s="26">
        <v>69</v>
      </c>
      <c r="C75" s="40">
        <v>16.43</v>
      </c>
      <c r="D75" s="2" t="s">
        <v>573</v>
      </c>
      <c r="E75" s="17" t="s">
        <v>387</v>
      </c>
      <c r="F75" s="7" t="s">
        <v>0</v>
      </c>
      <c r="G75" s="8"/>
      <c r="H75" s="8"/>
      <c r="I75" s="8"/>
      <c r="J75" s="8" t="s">
        <v>1</v>
      </c>
      <c r="K75" s="2">
        <f>B75</f>
        <v>69</v>
      </c>
    </row>
    <row r="76" spans="2:11" ht="12.75">
      <c r="B76" s="26">
        <v>70</v>
      </c>
      <c r="C76" s="40">
        <v>16.56</v>
      </c>
      <c r="D76" s="2">
        <v>461</v>
      </c>
      <c r="E76" s="1" t="s">
        <v>176</v>
      </c>
      <c r="F76" s="2" t="s">
        <v>6</v>
      </c>
      <c r="G76" s="2"/>
      <c r="H76" s="2"/>
      <c r="I76" s="2"/>
      <c r="J76" s="2">
        <f>B76</f>
        <v>70</v>
      </c>
      <c r="K76" s="2"/>
    </row>
    <row r="77" spans="2:11" ht="12.75">
      <c r="B77" s="26">
        <v>71</v>
      </c>
      <c r="C77" s="40">
        <v>17</v>
      </c>
      <c r="D77" s="2">
        <v>462</v>
      </c>
      <c r="E77" s="1" t="s">
        <v>177</v>
      </c>
      <c r="F77" s="2" t="s">
        <v>6</v>
      </c>
      <c r="G77" s="2"/>
      <c r="H77" s="2"/>
      <c r="I77" s="2"/>
      <c r="J77" s="2">
        <f>B77</f>
        <v>71</v>
      </c>
      <c r="K77" s="2"/>
    </row>
    <row r="78" spans="2:11" ht="12.75">
      <c r="B78" s="26"/>
      <c r="C78" s="5"/>
      <c r="D78" s="2"/>
      <c r="E78" s="1"/>
      <c r="F78" s="2"/>
      <c r="G78" s="2"/>
      <c r="H78" s="2"/>
      <c r="I78" s="2"/>
      <c r="J78" s="2"/>
      <c r="K78" s="2"/>
    </row>
    <row r="79" spans="2:11" ht="12.75">
      <c r="B79" s="26"/>
      <c r="C79" s="5"/>
      <c r="D79" s="2"/>
      <c r="E79" s="1"/>
      <c r="F79" s="2"/>
      <c r="G79" s="2"/>
      <c r="H79" s="2"/>
      <c r="I79" s="2"/>
      <c r="J79" s="2"/>
      <c r="K79" s="2"/>
    </row>
    <row r="80" spans="2:11" ht="12.75">
      <c r="B80" s="26"/>
      <c r="C80" s="5"/>
      <c r="D80" s="2"/>
      <c r="E80" s="11"/>
      <c r="F80" s="2"/>
      <c r="G80" s="2"/>
      <c r="H80" s="2"/>
      <c r="I80" s="2"/>
      <c r="J80" s="2"/>
      <c r="K80" s="2"/>
    </row>
    <row r="81" spans="2:11" ht="12.75">
      <c r="B81" s="37" t="s">
        <v>597</v>
      </c>
      <c r="C81" s="1"/>
      <c r="D81" s="2">
        <v>375</v>
      </c>
      <c r="E81" s="11" t="s">
        <v>61</v>
      </c>
      <c r="F81" s="2" t="s">
        <v>18</v>
      </c>
      <c r="G81" s="2"/>
      <c r="H81" s="2"/>
      <c r="I81" s="2"/>
      <c r="J81" s="2"/>
      <c r="K81" s="2"/>
    </row>
    <row r="82" spans="2:11" ht="12.75">
      <c r="B82" s="37" t="s">
        <v>597</v>
      </c>
      <c r="C82" s="5"/>
      <c r="D82" s="2">
        <v>380</v>
      </c>
      <c r="E82" s="11" t="s">
        <v>66</v>
      </c>
      <c r="F82" s="2" t="s">
        <v>18</v>
      </c>
      <c r="G82" s="2"/>
      <c r="H82" s="2"/>
      <c r="I82" s="2"/>
      <c r="J82" s="2"/>
      <c r="K82" s="2"/>
    </row>
    <row r="83" spans="2:11" ht="12.75">
      <c r="B83" s="26"/>
      <c r="C83" s="5"/>
      <c r="D83" s="2"/>
      <c r="E83" s="1"/>
      <c r="F83" s="10"/>
      <c r="G83" s="2"/>
      <c r="H83" s="2"/>
      <c r="I83" s="2"/>
      <c r="J83" s="2"/>
      <c r="K83" s="2"/>
    </row>
    <row r="84" spans="2:11" ht="12.75">
      <c r="B84" s="26"/>
      <c r="C84" s="5"/>
      <c r="D84" s="2"/>
      <c r="E84" s="9"/>
      <c r="F84" s="2"/>
      <c r="G84" s="2"/>
      <c r="H84" s="2"/>
      <c r="I84" s="2"/>
      <c r="J84" s="2"/>
      <c r="K84" s="2"/>
    </row>
    <row r="85" spans="2:11" ht="12.75">
      <c r="B85" s="37" t="s">
        <v>597</v>
      </c>
      <c r="C85" s="5"/>
      <c r="D85" s="2">
        <v>438</v>
      </c>
      <c r="E85" s="1" t="s">
        <v>267</v>
      </c>
      <c r="F85" s="2" t="s">
        <v>13</v>
      </c>
      <c r="G85" s="2"/>
      <c r="H85" s="2"/>
      <c r="I85" s="2"/>
      <c r="J85" s="2"/>
      <c r="K85" s="2"/>
    </row>
    <row r="86" spans="2:11" ht="12.75">
      <c r="B86" s="37" t="s">
        <v>597</v>
      </c>
      <c r="C86" s="5"/>
      <c r="D86" s="2">
        <v>445</v>
      </c>
      <c r="E86" s="1" t="s">
        <v>276</v>
      </c>
      <c r="F86" s="2" t="s">
        <v>13</v>
      </c>
      <c r="G86" s="2"/>
      <c r="H86" s="2"/>
      <c r="I86" s="2"/>
      <c r="J86" s="2"/>
      <c r="K86" s="2"/>
    </row>
    <row r="87" spans="2:11" ht="12.75">
      <c r="B87" s="37" t="s">
        <v>597</v>
      </c>
      <c r="C87" s="5"/>
      <c r="D87" s="2">
        <v>446</v>
      </c>
      <c r="E87" s="1" t="s">
        <v>277</v>
      </c>
      <c r="F87" s="2" t="s">
        <v>13</v>
      </c>
      <c r="G87" s="2"/>
      <c r="H87" s="2"/>
      <c r="I87" s="2"/>
      <c r="J87" s="2"/>
      <c r="K87" s="2"/>
    </row>
    <row r="88" spans="2:11" ht="12.75">
      <c r="B88" s="26"/>
      <c r="C88" s="5"/>
      <c r="D88" s="2"/>
      <c r="E88" s="1"/>
      <c r="F88" s="2"/>
      <c r="G88" s="2"/>
      <c r="H88" s="2"/>
      <c r="I88" s="2"/>
      <c r="J88" s="2"/>
      <c r="K88" s="2"/>
    </row>
    <row r="89" spans="2:11" ht="12.75">
      <c r="B89" s="26"/>
      <c r="C89" s="5"/>
      <c r="D89" s="2"/>
      <c r="E89" s="1"/>
      <c r="F89" s="2"/>
      <c r="G89" s="2"/>
      <c r="H89" s="2"/>
      <c r="I89" s="2"/>
      <c r="J89" s="2"/>
      <c r="K89" s="2"/>
    </row>
    <row r="90" spans="2:11" ht="12.75">
      <c r="B90" s="26"/>
      <c r="C90" s="5"/>
      <c r="D90" s="2"/>
      <c r="E90" s="1"/>
      <c r="F90" s="2"/>
      <c r="G90" s="2"/>
      <c r="H90" s="2"/>
      <c r="I90" s="2"/>
      <c r="J90" s="2"/>
      <c r="K90" s="2"/>
    </row>
    <row r="91" spans="2:11" ht="12.75">
      <c r="B91" s="37" t="s">
        <v>597</v>
      </c>
      <c r="C91" s="5"/>
      <c r="D91" s="2">
        <v>464</v>
      </c>
      <c r="E91" s="1" t="s">
        <v>179</v>
      </c>
      <c r="F91" s="2" t="s">
        <v>6</v>
      </c>
      <c r="G91" s="2"/>
      <c r="H91" s="2"/>
      <c r="I91" s="2"/>
      <c r="J91" s="2"/>
      <c r="K91" s="2"/>
    </row>
    <row r="92" spans="2:11" ht="12.75">
      <c r="B92" s="26"/>
      <c r="C92" s="5"/>
      <c r="D92" s="2"/>
      <c r="E92" s="1"/>
      <c r="F92" s="2"/>
      <c r="G92" s="2"/>
      <c r="H92" s="2"/>
      <c r="I92" s="2"/>
      <c r="J92" s="2"/>
      <c r="K92" s="2"/>
    </row>
    <row r="93" spans="2:11" ht="12.75">
      <c r="B93" s="26"/>
      <c r="C93" s="5"/>
      <c r="D93" s="2"/>
      <c r="E93" s="1"/>
      <c r="F93" s="2"/>
      <c r="G93" s="2"/>
      <c r="H93" s="2"/>
      <c r="I93" s="2"/>
      <c r="J93" s="2"/>
      <c r="K93" s="2"/>
    </row>
    <row r="94" spans="2:11" ht="15">
      <c r="B94" s="37" t="s">
        <v>597</v>
      </c>
      <c r="C94" s="5"/>
      <c r="D94" s="2">
        <v>597</v>
      </c>
      <c r="E94" s="15" t="s">
        <v>375</v>
      </c>
      <c r="F94" s="2" t="s">
        <v>24</v>
      </c>
      <c r="G94" s="2"/>
      <c r="H94" s="2"/>
      <c r="I94" s="2"/>
      <c r="J94" s="2" t="s">
        <v>1</v>
      </c>
      <c r="K94" s="2"/>
    </row>
    <row r="95" spans="2:11" ht="15">
      <c r="B95" s="37" t="s">
        <v>597</v>
      </c>
      <c r="C95" s="5"/>
      <c r="D95" s="2">
        <v>600</v>
      </c>
      <c r="E95" s="15" t="s">
        <v>378</v>
      </c>
      <c r="F95" s="2" t="s">
        <v>24</v>
      </c>
      <c r="G95" s="2"/>
      <c r="H95" s="2"/>
      <c r="I95" s="2"/>
      <c r="J95" s="2" t="s">
        <v>1</v>
      </c>
      <c r="K95" s="2"/>
    </row>
    <row r="96" spans="2:11" ht="12.75">
      <c r="B96" s="26"/>
      <c r="C96" s="5"/>
      <c r="D96" s="2"/>
      <c r="E96" s="1"/>
      <c r="F96" s="7"/>
      <c r="G96" s="8"/>
      <c r="H96" s="8"/>
      <c r="I96" s="8"/>
      <c r="J96" s="8"/>
      <c r="K96" s="8"/>
    </row>
    <row r="97" spans="2:11" ht="12.75">
      <c r="B97" s="26"/>
      <c r="C97" s="5"/>
      <c r="D97" s="2" t="s">
        <v>25</v>
      </c>
      <c r="E97" s="1"/>
      <c r="F97" s="2"/>
      <c r="G97" s="2"/>
      <c r="H97" s="2"/>
      <c r="I97" s="2"/>
      <c r="J97" s="2"/>
      <c r="K97" s="2"/>
    </row>
    <row r="98" ht="12.75">
      <c r="C98"/>
    </row>
    <row r="100" spans="2:11" s="22" customFormat="1" ht="21" customHeight="1">
      <c r="B100" s="48" t="s">
        <v>3</v>
      </c>
      <c r="C100" s="48"/>
      <c r="D100" s="48"/>
      <c r="E100" s="48"/>
      <c r="G100" s="38" t="s">
        <v>12</v>
      </c>
      <c r="H100" s="38" t="s">
        <v>18</v>
      </c>
      <c r="I100" s="38" t="s">
        <v>13</v>
      </c>
      <c r="J100" s="38" t="s">
        <v>6</v>
      </c>
      <c r="K100" s="38" t="s">
        <v>24</v>
      </c>
    </row>
    <row r="101" spans="4:11" s="22" customFormat="1" ht="21" customHeight="1">
      <c r="D101" s="23"/>
      <c r="E101" s="22" t="s">
        <v>14</v>
      </c>
      <c r="G101" s="38">
        <f>G111</f>
        <v>103</v>
      </c>
      <c r="H101" s="38">
        <f>H111</f>
        <v>81</v>
      </c>
      <c r="I101" s="38">
        <f>I111</f>
        <v>87</v>
      </c>
      <c r="J101" s="38">
        <f>J111</f>
        <v>110</v>
      </c>
      <c r="K101" s="38">
        <f>K111</f>
        <v>110</v>
      </c>
    </row>
    <row r="102" s="22" customFormat="1" ht="12.75">
      <c r="D102" s="23"/>
    </row>
    <row r="103" spans="4:11" s="22" customFormat="1" ht="21.75" customHeight="1">
      <c r="D103" s="23"/>
      <c r="E103" s="22" t="s">
        <v>15</v>
      </c>
      <c r="G103" s="39">
        <v>3</v>
      </c>
      <c r="H103" s="39">
        <v>1</v>
      </c>
      <c r="I103" s="39">
        <v>2</v>
      </c>
      <c r="J103" s="39">
        <v>4</v>
      </c>
      <c r="K103" s="39">
        <v>4</v>
      </c>
    </row>
    <row r="104" ht="12.75">
      <c r="C104"/>
    </row>
    <row r="105" spans="5:11" ht="12.75">
      <c r="E105" s="29" t="s">
        <v>600</v>
      </c>
      <c r="G105" s="4">
        <f>SMALL(G$7:G$97,ROWS(G$105:G105))</f>
        <v>3</v>
      </c>
      <c r="H105" s="4">
        <f>SMALL(H$7:H$97,ROWS(H$105:H105))</f>
        <v>1</v>
      </c>
      <c r="I105" s="4">
        <f>SMALL(I$7:I$97,ROWS(I$105:I105))</f>
        <v>5</v>
      </c>
      <c r="J105" s="4">
        <f>SMALL(J$7:J$97,ROWS(J$105:J105))</f>
        <v>6</v>
      </c>
      <c r="K105" s="4">
        <f>SMALL(K$7:K$97,ROWS(K$105:K105))</f>
        <v>4</v>
      </c>
    </row>
    <row r="106" spans="7:11" ht="12.75">
      <c r="G106" s="4">
        <f>SMALL(G$7:G$97,ROWS(G$105:G106))</f>
        <v>18</v>
      </c>
      <c r="H106" s="4">
        <f>SMALL(H$7:H$97,ROWS(H$105:H106))</f>
        <v>2</v>
      </c>
      <c r="I106" s="4">
        <f>SMALL(I$7:I$97,ROWS(I$105:I106))</f>
        <v>9</v>
      </c>
      <c r="J106" s="4">
        <f>SMALL(J$7:J$97,ROWS(J$105:J106))</f>
        <v>12</v>
      </c>
      <c r="K106" s="4">
        <f>SMALL(K$7:K$97,ROWS(K$105:K106))</f>
        <v>7</v>
      </c>
    </row>
    <row r="107" spans="7:11" ht="12.75">
      <c r="G107" s="4">
        <f>SMALL(G$7:G$97,ROWS(G$105:G107))</f>
        <v>19</v>
      </c>
      <c r="H107" s="4">
        <f>SMALL(H$7:H$97,ROWS(H$105:H107))</f>
        <v>8</v>
      </c>
      <c r="I107" s="4">
        <f>SMALL(I$7:I$97,ROWS(I$105:I107))</f>
        <v>10</v>
      </c>
      <c r="J107" s="4">
        <f>SMALL(J$7:J$97,ROWS(J$105:J107))</f>
        <v>13</v>
      </c>
      <c r="K107" s="4">
        <f>SMALL(K$7:K$97,ROWS(K$105:K107))</f>
        <v>17</v>
      </c>
    </row>
    <row r="108" spans="7:11" ht="12.75">
      <c r="G108" s="4">
        <f>SMALL(G$7:G$97,ROWS(G$105:G108))</f>
        <v>20</v>
      </c>
      <c r="H108" s="4">
        <f>SMALL(H$7:H$97,ROWS(H$105:H108))</f>
        <v>11</v>
      </c>
      <c r="I108" s="4">
        <f>SMALL(I$7:I$97,ROWS(I$105:I108))</f>
        <v>14</v>
      </c>
      <c r="J108" s="4">
        <f>SMALL(J$7:J$97,ROWS(J$105:J108))</f>
        <v>15</v>
      </c>
      <c r="K108" s="4">
        <f>SMALL(K$7:K$97,ROWS(K$105:K108))</f>
        <v>24</v>
      </c>
    </row>
    <row r="109" spans="7:11" ht="12.75">
      <c r="G109" s="4">
        <f>SMALL(G$7:G$97,ROWS(G$105:G109))</f>
        <v>21</v>
      </c>
      <c r="H109" s="4">
        <f>SMALL(H$7:H$97,ROWS(H$105:H109))</f>
        <v>27</v>
      </c>
      <c r="I109" s="4">
        <f>SMALL(I$7:I$97,ROWS(I$105:I109))</f>
        <v>23</v>
      </c>
      <c r="J109" s="4">
        <f>SMALL(J$7:J$97,ROWS(J$105:J109))</f>
        <v>16</v>
      </c>
      <c r="K109" s="4">
        <f>SMALL(K$7:K$97,ROWS(K$105:K109))</f>
        <v>28</v>
      </c>
    </row>
    <row r="110" spans="7:11" ht="12.75">
      <c r="G110" s="4">
        <f>SMALL(G$7:G$97,ROWS(G$105:G110))</f>
        <v>22</v>
      </c>
      <c r="H110" s="4">
        <f>SMALL(H$7:H$97,ROWS(H$105:H110))</f>
        <v>32</v>
      </c>
      <c r="I110" s="4">
        <f>SMALL(I$7:I$97,ROWS(I$105:I110))</f>
        <v>26</v>
      </c>
      <c r="J110" s="4">
        <f>SMALL(J$7:J$97,ROWS(J$105:J110))</f>
        <v>48</v>
      </c>
      <c r="K110" s="4">
        <f>SMALL(K$7:K$97,ROWS(K$105:K110))</f>
        <v>30</v>
      </c>
    </row>
    <row r="111" spans="7:11" ht="24.75" customHeight="1">
      <c r="G111" s="30">
        <f>SUM(G105:G110)</f>
        <v>103</v>
      </c>
      <c r="H111" s="30">
        <f>SUM(H105:H110)</f>
        <v>81</v>
      </c>
      <c r="I111" s="30">
        <f>SUM(I105:I110)</f>
        <v>87</v>
      </c>
      <c r="J111" s="30">
        <f>SUM(J105:J110)</f>
        <v>110</v>
      </c>
      <c r="K111" s="30">
        <f>SUM(K105:K110)</f>
        <v>110</v>
      </c>
    </row>
  </sheetData>
  <sheetProtection/>
  <mergeCells count="3">
    <mergeCell ref="B3:E3"/>
    <mergeCell ref="B1:K1"/>
    <mergeCell ref="B100:E100"/>
  </mergeCells>
  <printOptions/>
  <pageMargins left="0.2755905511811024" right="0.35433070866141736" top="0.5511811023622047" bottom="0.7874015748031497" header="0.3937007874015748" footer="0.5118110236220472"/>
  <pageSetup orientation="portrait" paperSize="9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09"/>
  <sheetViews>
    <sheetView zoomScale="90" zoomScaleNormal="90" zoomScalePageLayoutView="0" workbookViewId="0" topLeftCell="A1">
      <selection activeCell="U70" sqref="U70"/>
    </sheetView>
  </sheetViews>
  <sheetFormatPr defaultColWidth="9.140625" defaultRowHeight="12.75"/>
  <cols>
    <col min="1" max="1" width="1.421875" style="0" customWidth="1"/>
    <col min="2" max="2" width="6.57421875" style="4" customWidth="1"/>
    <col min="3" max="3" width="6.28125" style="3" customWidth="1"/>
    <col min="4" max="4" width="5.7109375" style="3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49" t="s">
        <v>140</v>
      </c>
      <c r="C1" s="49"/>
      <c r="D1" s="49"/>
      <c r="E1" s="50"/>
      <c r="F1" s="50"/>
      <c r="G1" s="50"/>
      <c r="H1" s="50"/>
      <c r="I1" s="50"/>
      <c r="J1" s="50"/>
      <c r="K1" s="50"/>
    </row>
    <row r="2" ht="8.25" customHeight="1"/>
    <row r="3" spans="2:5" ht="18">
      <c r="B3" s="51" t="s">
        <v>19</v>
      </c>
      <c r="C3" s="51"/>
      <c r="D3" s="51"/>
      <c r="E3" s="51"/>
    </row>
    <row r="4" spans="3:4" ht="8.25" customHeight="1">
      <c r="C4"/>
      <c r="D4" s="4"/>
    </row>
    <row r="5" spans="3:4" ht="8.25" customHeight="1">
      <c r="C5"/>
      <c r="D5" s="4"/>
    </row>
    <row r="6" spans="2:11" s="22" customFormat="1" ht="21" customHeight="1">
      <c r="B6" s="24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1" ht="12.75">
      <c r="B7" s="2">
        <v>1</v>
      </c>
      <c r="C7" s="41">
        <v>12.42</v>
      </c>
      <c r="D7" s="6">
        <v>65</v>
      </c>
      <c r="E7" s="11" t="s">
        <v>505</v>
      </c>
      <c r="F7" s="2" t="s">
        <v>12</v>
      </c>
      <c r="G7" s="2">
        <f>B7</f>
        <v>1</v>
      </c>
      <c r="H7" s="2"/>
      <c r="I7" s="2"/>
      <c r="J7" s="2"/>
      <c r="K7" s="2"/>
    </row>
    <row r="8" spans="2:11" ht="15">
      <c r="B8" s="2">
        <v>2</v>
      </c>
      <c r="C8" s="40">
        <v>12.43</v>
      </c>
      <c r="D8" s="6">
        <v>604</v>
      </c>
      <c r="E8" s="15" t="s">
        <v>398</v>
      </c>
      <c r="F8" s="2" t="s">
        <v>24</v>
      </c>
      <c r="G8" s="2"/>
      <c r="H8" s="2"/>
      <c r="I8" s="2"/>
      <c r="J8" s="2" t="s">
        <v>1</v>
      </c>
      <c r="K8" s="2">
        <f>B8</f>
        <v>2</v>
      </c>
    </row>
    <row r="9" spans="2:11" ht="12.75">
      <c r="B9" s="2">
        <v>3</v>
      </c>
      <c r="C9" s="40">
        <v>12.53</v>
      </c>
      <c r="D9" s="6">
        <v>66</v>
      </c>
      <c r="E9" s="11" t="s">
        <v>506</v>
      </c>
      <c r="F9" s="2" t="s">
        <v>12</v>
      </c>
      <c r="G9" s="2">
        <f>B9</f>
        <v>3</v>
      </c>
      <c r="H9" s="2"/>
      <c r="I9" s="2"/>
      <c r="J9" s="2"/>
      <c r="K9" s="2"/>
    </row>
    <row r="10" spans="2:11" ht="12.75">
      <c r="B10" s="2">
        <v>4</v>
      </c>
      <c r="C10" s="40">
        <v>13.01</v>
      </c>
      <c r="D10" s="6">
        <v>369</v>
      </c>
      <c r="E10" s="11" t="s">
        <v>71</v>
      </c>
      <c r="F10" s="10" t="s">
        <v>18</v>
      </c>
      <c r="G10" s="2" t="s">
        <v>1</v>
      </c>
      <c r="H10" s="2">
        <f>B10</f>
        <v>4</v>
      </c>
      <c r="I10" s="2"/>
      <c r="J10" s="2"/>
      <c r="K10" s="2"/>
    </row>
    <row r="11" spans="2:11" ht="12.75">
      <c r="B11" s="2">
        <v>5</v>
      </c>
      <c r="C11" s="40">
        <v>13.06</v>
      </c>
      <c r="D11" s="6">
        <v>433</v>
      </c>
      <c r="E11" s="1" t="s">
        <v>278</v>
      </c>
      <c r="F11" s="2" t="s">
        <v>13</v>
      </c>
      <c r="G11" s="2"/>
      <c r="H11" s="2" t="s">
        <v>1</v>
      </c>
      <c r="I11" s="2">
        <f>B11</f>
        <v>5</v>
      </c>
      <c r="J11" s="2"/>
      <c r="K11" s="2"/>
    </row>
    <row r="12" spans="2:11" ht="15">
      <c r="B12" s="2">
        <v>6</v>
      </c>
      <c r="C12" s="40">
        <v>13.11</v>
      </c>
      <c r="D12" s="6">
        <v>595</v>
      </c>
      <c r="E12" s="15" t="s">
        <v>390</v>
      </c>
      <c r="F12" s="2" t="s">
        <v>24</v>
      </c>
      <c r="G12" s="2"/>
      <c r="H12" s="2"/>
      <c r="I12" s="2"/>
      <c r="J12" s="2" t="s">
        <v>1</v>
      </c>
      <c r="K12" s="2">
        <f>B12</f>
        <v>6</v>
      </c>
    </row>
    <row r="13" spans="2:11" ht="15">
      <c r="B13" s="2">
        <v>7</v>
      </c>
      <c r="C13" s="40">
        <v>13.16</v>
      </c>
      <c r="D13" s="6">
        <v>605</v>
      </c>
      <c r="E13" s="15" t="s">
        <v>399</v>
      </c>
      <c r="F13" s="2" t="s">
        <v>24</v>
      </c>
      <c r="G13" s="2"/>
      <c r="H13" s="2"/>
      <c r="I13" s="2"/>
      <c r="J13" s="2" t="s">
        <v>1</v>
      </c>
      <c r="K13" s="2">
        <f>B13</f>
        <v>7</v>
      </c>
    </row>
    <row r="14" spans="2:11" ht="12.75">
      <c r="B14" s="2">
        <v>8</v>
      </c>
      <c r="C14" s="40">
        <v>13.2</v>
      </c>
      <c r="D14" s="6">
        <v>435</v>
      </c>
      <c r="E14" s="1" t="s">
        <v>280</v>
      </c>
      <c r="F14" s="2" t="s">
        <v>13</v>
      </c>
      <c r="G14" s="2"/>
      <c r="H14" s="2" t="s">
        <v>1</v>
      </c>
      <c r="I14" s="2">
        <f>B14</f>
        <v>8</v>
      </c>
      <c r="J14" s="2"/>
      <c r="K14" s="2"/>
    </row>
    <row r="15" spans="2:11" ht="15">
      <c r="B15" s="2">
        <v>9</v>
      </c>
      <c r="C15" s="40">
        <v>13.23</v>
      </c>
      <c r="D15" s="6">
        <v>601</v>
      </c>
      <c r="E15" s="15" t="s">
        <v>396</v>
      </c>
      <c r="F15" s="2" t="s">
        <v>24</v>
      </c>
      <c r="G15" s="2"/>
      <c r="H15" s="2"/>
      <c r="I15" s="2"/>
      <c r="J15" s="2" t="s">
        <v>1</v>
      </c>
      <c r="K15" s="2">
        <f>B15</f>
        <v>9</v>
      </c>
    </row>
    <row r="16" spans="2:11" ht="12.75">
      <c r="B16" s="2">
        <v>10</v>
      </c>
      <c r="C16" s="40">
        <v>13.33</v>
      </c>
      <c r="D16" s="6">
        <v>451</v>
      </c>
      <c r="E16" s="1" t="s">
        <v>182</v>
      </c>
      <c r="F16" s="2" t="s">
        <v>6</v>
      </c>
      <c r="G16" s="2"/>
      <c r="H16" s="2"/>
      <c r="I16" s="2"/>
      <c r="J16" s="2">
        <f>B16</f>
        <v>10</v>
      </c>
      <c r="K16" s="2"/>
    </row>
    <row r="17" spans="2:11" ht="12.75">
      <c r="B17" s="2">
        <v>11</v>
      </c>
      <c r="C17" s="40">
        <v>13.33</v>
      </c>
      <c r="D17" s="6">
        <v>450</v>
      </c>
      <c r="E17" s="1" t="s">
        <v>181</v>
      </c>
      <c r="F17" s="2" t="s">
        <v>6</v>
      </c>
      <c r="G17" s="2"/>
      <c r="H17" s="2"/>
      <c r="I17" s="2"/>
      <c r="J17" s="2">
        <f>B17</f>
        <v>11</v>
      </c>
      <c r="K17" s="2"/>
    </row>
    <row r="18" spans="2:11" ht="15">
      <c r="B18" s="2">
        <v>12</v>
      </c>
      <c r="C18" s="40">
        <v>13.39</v>
      </c>
      <c r="D18" s="6">
        <v>603</v>
      </c>
      <c r="E18" s="15" t="s">
        <v>397</v>
      </c>
      <c r="F18" s="2" t="s">
        <v>24</v>
      </c>
      <c r="G18" s="2"/>
      <c r="H18" s="2"/>
      <c r="I18" s="2"/>
      <c r="J18" s="2" t="s">
        <v>1</v>
      </c>
      <c r="K18" s="2">
        <f>B18</f>
        <v>12</v>
      </c>
    </row>
    <row r="19" spans="2:11" ht="12.75">
      <c r="B19" s="2">
        <v>13</v>
      </c>
      <c r="C19" s="40">
        <v>13.41</v>
      </c>
      <c r="D19" s="6">
        <v>436</v>
      </c>
      <c r="E19" s="1" t="s">
        <v>281</v>
      </c>
      <c r="F19" s="2" t="s">
        <v>13</v>
      </c>
      <c r="G19" s="2"/>
      <c r="H19" s="2"/>
      <c r="I19" s="2">
        <f>B19</f>
        <v>13</v>
      </c>
      <c r="J19" s="2"/>
      <c r="K19" s="2"/>
    </row>
    <row r="20" spans="2:11" ht="12.75">
      <c r="B20" s="2">
        <v>14</v>
      </c>
      <c r="C20" s="40">
        <v>13.49</v>
      </c>
      <c r="D20" s="6">
        <v>370</v>
      </c>
      <c r="E20" s="11" t="s">
        <v>72</v>
      </c>
      <c r="F20" s="10" t="s">
        <v>18</v>
      </c>
      <c r="G20" s="2" t="s">
        <v>1</v>
      </c>
      <c r="H20" s="2">
        <f>B20</f>
        <v>14</v>
      </c>
      <c r="I20" s="2"/>
      <c r="J20" s="2"/>
      <c r="K20" s="2"/>
    </row>
    <row r="21" spans="2:11" ht="12.75">
      <c r="B21" s="2">
        <v>15</v>
      </c>
      <c r="C21" s="40">
        <v>13.51</v>
      </c>
      <c r="D21" s="6">
        <v>440</v>
      </c>
      <c r="E21" s="1" t="s">
        <v>285</v>
      </c>
      <c r="F21" s="2" t="s">
        <v>13</v>
      </c>
      <c r="G21" s="2"/>
      <c r="H21" s="2"/>
      <c r="I21" s="2">
        <f>B21</f>
        <v>15</v>
      </c>
      <c r="J21" s="2"/>
      <c r="K21" s="2"/>
    </row>
    <row r="22" spans="2:11" ht="15">
      <c r="B22" s="2">
        <v>16</v>
      </c>
      <c r="C22" s="40">
        <v>13.54</v>
      </c>
      <c r="D22" s="6">
        <v>607</v>
      </c>
      <c r="E22" s="35" t="s">
        <v>401</v>
      </c>
      <c r="F22" s="2" t="s">
        <v>24</v>
      </c>
      <c r="G22" s="2"/>
      <c r="H22" s="2"/>
      <c r="I22" s="2"/>
      <c r="J22" s="2" t="s">
        <v>1</v>
      </c>
      <c r="K22" s="2">
        <f>B22</f>
        <v>16</v>
      </c>
    </row>
    <row r="23" spans="2:11" ht="12.75">
      <c r="B23" s="2">
        <v>17</v>
      </c>
      <c r="C23" s="40">
        <v>13.55</v>
      </c>
      <c r="D23" s="6">
        <v>67</v>
      </c>
      <c r="E23" s="11" t="s">
        <v>507</v>
      </c>
      <c r="F23" s="2" t="s">
        <v>12</v>
      </c>
      <c r="G23" s="2">
        <f>B23</f>
        <v>17</v>
      </c>
      <c r="H23" s="2"/>
      <c r="I23" s="2"/>
      <c r="J23" s="2"/>
      <c r="K23" s="2"/>
    </row>
    <row r="24" spans="2:11" ht="12.75">
      <c r="B24" s="2">
        <v>18</v>
      </c>
      <c r="C24" s="40">
        <v>13.56</v>
      </c>
      <c r="D24" s="6">
        <v>453</v>
      </c>
      <c r="E24" s="1" t="s">
        <v>184</v>
      </c>
      <c r="F24" s="2" t="s">
        <v>6</v>
      </c>
      <c r="G24" s="2"/>
      <c r="H24" s="2"/>
      <c r="I24" s="2"/>
      <c r="J24" s="2">
        <f>B24</f>
        <v>18</v>
      </c>
      <c r="K24" s="2"/>
    </row>
    <row r="25" spans="2:11" ht="12.75">
      <c r="B25" s="2">
        <v>19</v>
      </c>
      <c r="C25" s="41">
        <v>13.57</v>
      </c>
      <c r="D25" s="6">
        <v>371</v>
      </c>
      <c r="E25" s="11" t="s">
        <v>73</v>
      </c>
      <c r="F25" s="10" t="s">
        <v>18</v>
      </c>
      <c r="G25" s="2" t="s">
        <v>1</v>
      </c>
      <c r="H25" s="2">
        <f>B25</f>
        <v>19</v>
      </c>
      <c r="I25" s="2"/>
      <c r="J25" s="2"/>
      <c r="K25" s="2"/>
    </row>
    <row r="26" spans="2:11" ht="15">
      <c r="B26" s="2">
        <v>20</v>
      </c>
      <c r="C26" s="40">
        <v>13.58</v>
      </c>
      <c r="D26" s="6">
        <v>593</v>
      </c>
      <c r="E26" s="15" t="s">
        <v>388</v>
      </c>
      <c r="F26" s="2" t="s">
        <v>24</v>
      </c>
      <c r="G26" s="2"/>
      <c r="H26" s="2"/>
      <c r="I26" s="2"/>
      <c r="J26" s="2" t="s">
        <v>1</v>
      </c>
      <c r="K26" s="2">
        <f>B26</f>
        <v>20</v>
      </c>
    </row>
    <row r="27" spans="2:11" ht="12.75">
      <c r="B27" s="2">
        <v>21</v>
      </c>
      <c r="C27" s="40">
        <v>14.01</v>
      </c>
      <c r="D27" s="2">
        <v>454</v>
      </c>
      <c r="E27" s="1" t="s">
        <v>185</v>
      </c>
      <c r="F27" s="2" t="s">
        <v>6</v>
      </c>
      <c r="G27" s="2"/>
      <c r="H27" s="2"/>
      <c r="I27" s="2"/>
      <c r="J27" s="2">
        <f>B27</f>
        <v>21</v>
      </c>
      <c r="K27" s="2"/>
    </row>
    <row r="28" spans="2:11" ht="15">
      <c r="B28" s="2">
        <v>22</v>
      </c>
      <c r="C28" s="40">
        <v>14.05</v>
      </c>
      <c r="D28" s="2">
        <v>596</v>
      </c>
      <c r="E28" s="15" t="s">
        <v>391</v>
      </c>
      <c r="F28" s="2" t="s">
        <v>24</v>
      </c>
      <c r="G28" s="2"/>
      <c r="H28" s="2"/>
      <c r="I28" s="2"/>
      <c r="J28" s="2" t="s">
        <v>1</v>
      </c>
      <c r="K28" s="2">
        <f>B28</f>
        <v>22</v>
      </c>
    </row>
    <row r="29" spans="2:11" ht="15">
      <c r="B29" s="2">
        <v>23</v>
      </c>
      <c r="C29" s="40">
        <v>14.05</v>
      </c>
      <c r="D29" s="6">
        <v>598</v>
      </c>
      <c r="E29" s="15" t="s">
        <v>393</v>
      </c>
      <c r="F29" s="2" t="s">
        <v>24</v>
      </c>
      <c r="G29" s="2"/>
      <c r="H29" s="2"/>
      <c r="I29" s="2"/>
      <c r="J29" s="2" t="s">
        <v>1</v>
      </c>
      <c r="K29" s="2">
        <f>B29</f>
        <v>23</v>
      </c>
    </row>
    <row r="30" spans="2:11" ht="12.75">
      <c r="B30" s="2">
        <v>24</v>
      </c>
      <c r="C30" s="41">
        <v>14.05</v>
      </c>
      <c r="D30" s="2">
        <v>68</v>
      </c>
      <c r="E30" s="11" t="s">
        <v>508</v>
      </c>
      <c r="F30" s="2" t="s">
        <v>12</v>
      </c>
      <c r="G30" s="2">
        <f>B30</f>
        <v>24</v>
      </c>
      <c r="H30" s="2"/>
      <c r="I30" s="2"/>
      <c r="J30" s="2"/>
      <c r="K30" s="2"/>
    </row>
    <row r="31" spans="2:11" ht="15">
      <c r="B31" s="2">
        <v>25</v>
      </c>
      <c r="C31" s="40">
        <v>14.14</v>
      </c>
      <c r="D31" s="2">
        <v>600</v>
      </c>
      <c r="E31" s="15" t="s">
        <v>395</v>
      </c>
      <c r="F31" s="2" t="s">
        <v>24</v>
      </c>
      <c r="G31" s="2"/>
      <c r="H31" s="2"/>
      <c r="I31" s="2"/>
      <c r="J31" s="2" t="s">
        <v>1</v>
      </c>
      <c r="K31" s="2">
        <f>B31</f>
        <v>25</v>
      </c>
    </row>
    <row r="32" spans="2:11" ht="12.75">
      <c r="B32" s="2">
        <v>26</v>
      </c>
      <c r="C32" s="40">
        <v>14.15</v>
      </c>
      <c r="D32" s="6">
        <v>449</v>
      </c>
      <c r="E32" s="1" t="s">
        <v>180</v>
      </c>
      <c r="F32" s="2" t="s">
        <v>6</v>
      </c>
      <c r="G32" s="2"/>
      <c r="H32" s="2"/>
      <c r="I32" s="2"/>
      <c r="J32" s="2">
        <f>B32</f>
        <v>26</v>
      </c>
      <c r="K32" s="2"/>
    </row>
    <row r="33" spans="2:11" ht="12.75">
      <c r="B33" s="2">
        <v>27</v>
      </c>
      <c r="C33" s="40">
        <v>14.15</v>
      </c>
      <c r="D33" s="2">
        <v>452</v>
      </c>
      <c r="E33" s="1" t="s">
        <v>183</v>
      </c>
      <c r="F33" s="2" t="s">
        <v>6</v>
      </c>
      <c r="G33" s="2"/>
      <c r="H33" s="2"/>
      <c r="I33" s="2"/>
      <c r="J33" s="2">
        <f>B33</f>
        <v>27</v>
      </c>
      <c r="K33" s="2"/>
    </row>
    <row r="34" spans="2:11" ht="12.75">
      <c r="B34" s="2">
        <v>28</v>
      </c>
      <c r="C34" s="40">
        <v>14.16</v>
      </c>
      <c r="D34" s="2">
        <v>70</v>
      </c>
      <c r="E34" s="11" t="s">
        <v>583</v>
      </c>
      <c r="F34" s="2" t="s">
        <v>12</v>
      </c>
      <c r="G34" s="2">
        <f>B34</f>
        <v>28</v>
      </c>
      <c r="H34" s="2"/>
      <c r="I34" s="2"/>
      <c r="J34" s="2"/>
      <c r="K34" s="2"/>
    </row>
    <row r="35" spans="2:11" ht="12.75">
      <c r="B35" s="2">
        <v>29</v>
      </c>
      <c r="C35" s="40">
        <v>14.16</v>
      </c>
      <c r="D35" s="6">
        <v>75</v>
      </c>
      <c r="E35" s="11" t="s">
        <v>514</v>
      </c>
      <c r="F35" s="2" t="s">
        <v>12</v>
      </c>
      <c r="G35" s="2">
        <f>B35</f>
        <v>29</v>
      </c>
      <c r="H35" s="2"/>
      <c r="I35" s="2"/>
      <c r="J35" s="2"/>
      <c r="K35" s="2"/>
    </row>
    <row r="36" spans="2:11" ht="12.75">
      <c r="B36" s="2">
        <v>30</v>
      </c>
      <c r="C36" s="40">
        <v>14.2</v>
      </c>
      <c r="D36" s="2">
        <v>374</v>
      </c>
      <c r="E36" s="11" t="s">
        <v>75</v>
      </c>
      <c r="F36" s="10" t="s">
        <v>18</v>
      </c>
      <c r="G36" s="2"/>
      <c r="H36" s="2">
        <f>B36</f>
        <v>30</v>
      </c>
      <c r="I36" s="2"/>
      <c r="J36" s="2"/>
      <c r="K36" s="2"/>
    </row>
    <row r="37" spans="2:11" ht="12.75">
      <c r="B37" s="2">
        <v>31</v>
      </c>
      <c r="C37" s="40">
        <v>14.2</v>
      </c>
      <c r="D37" s="2">
        <v>380</v>
      </c>
      <c r="E37" s="11" t="s">
        <v>81</v>
      </c>
      <c r="F37" s="10" t="s">
        <v>18</v>
      </c>
      <c r="G37" s="2"/>
      <c r="H37" s="2">
        <f>B37</f>
        <v>31</v>
      </c>
      <c r="I37" s="2"/>
      <c r="J37" s="2"/>
      <c r="K37" s="2"/>
    </row>
    <row r="38" spans="2:11" ht="12.75">
      <c r="B38" s="2">
        <v>32</v>
      </c>
      <c r="C38" s="40">
        <v>14.21</v>
      </c>
      <c r="D38" s="6">
        <v>456</v>
      </c>
      <c r="E38" s="1" t="s">
        <v>186</v>
      </c>
      <c r="F38" s="2" t="s">
        <v>6</v>
      </c>
      <c r="G38" s="2"/>
      <c r="H38" s="2"/>
      <c r="I38" s="2"/>
      <c r="J38" s="2">
        <f>B38</f>
        <v>32</v>
      </c>
      <c r="K38" s="2"/>
    </row>
    <row r="39" spans="2:11" ht="12.75">
      <c r="B39" s="2">
        <v>33</v>
      </c>
      <c r="C39" s="40">
        <v>14.22</v>
      </c>
      <c r="D39" s="2">
        <v>441</v>
      </c>
      <c r="E39" s="1" t="s">
        <v>286</v>
      </c>
      <c r="F39" s="2" t="s">
        <v>13</v>
      </c>
      <c r="G39" s="2"/>
      <c r="H39" s="2"/>
      <c r="I39" s="2">
        <f>B39</f>
        <v>33</v>
      </c>
      <c r="J39" s="2"/>
      <c r="K39" s="2"/>
    </row>
    <row r="40" spans="2:11" ht="12.75">
      <c r="B40" s="2">
        <v>34</v>
      </c>
      <c r="C40" s="41">
        <v>14.26</v>
      </c>
      <c r="D40" s="2">
        <v>376</v>
      </c>
      <c r="E40" s="11" t="s">
        <v>77</v>
      </c>
      <c r="F40" s="10" t="s">
        <v>18</v>
      </c>
      <c r="G40" s="2"/>
      <c r="H40" s="2">
        <f>B40</f>
        <v>34</v>
      </c>
      <c r="I40" s="2"/>
      <c r="J40" s="2"/>
      <c r="K40" s="2"/>
    </row>
    <row r="41" spans="2:11" ht="15">
      <c r="B41" s="2">
        <v>35</v>
      </c>
      <c r="C41" s="40">
        <v>14.26</v>
      </c>
      <c r="D41" s="2">
        <v>594</v>
      </c>
      <c r="E41" s="15" t="s">
        <v>389</v>
      </c>
      <c r="F41" s="2" t="s">
        <v>24</v>
      </c>
      <c r="G41" s="2"/>
      <c r="H41" s="2"/>
      <c r="I41" s="2"/>
      <c r="J41" s="2" t="s">
        <v>1</v>
      </c>
      <c r="K41" s="2">
        <f>B41</f>
        <v>35</v>
      </c>
    </row>
    <row r="42" spans="2:11" ht="12.75">
      <c r="B42" s="2">
        <v>36</v>
      </c>
      <c r="C42" s="40">
        <v>14.27</v>
      </c>
      <c r="D42" s="2">
        <v>73</v>
      </c>
      <c r="E42" s="11" t="s">
        <v>512</v>
      </c>
      <c r="F42" s="2" t="s">
        <v>12</v>
      </c>
      <c r="G42" s="2">
        <f>B42</f>
        <v>36</v>
      </c>
      <c r="H42" s="2"/>
      <c r="I42" s="2"/>
      <c r="J42" s="2"/>
      <c r="K42" s="2"/>
    </row>
    <row r="43" spans="2:11" ht="12.75">
      <c r="B43" s="2">
        <v>37</v>
      </c>
      <c r="C43" s="40">
        <v>14.28</v>
      </c>
      <c r="D43" s="6">
        <v>76</v>
      </c>
      <c r="E43" s="11" t="s">
        <v>584</v>
      </c>
      <c r="F43" s="2" t="s">
        <v>12</v>
      </c>
      <c r="G43" s="2">
        <f>B43</f>
        <v>37</v>
      </c>
      <c r="H43" s="2"/>
      <c r="I43" s="2"/>
      <c r="J43" s="2"/>
      <c r="K43" s="2"/>
    </row>
    <row r="44" spans="2:11" ht="12.75">
      <c r="B44" s="2">
        <v>38</v>
      </c>
      <c r="C44" s="40">
        <v>14.29</v>
      </c>
      <c r="D44" s="2">
        <v>74</v>
      </c>
      <c r="E44" s="11" t="s">
        <v>513</v>
      </c>
      <c r="F44" s="2" t="s">
        <v>12</v>
      </c>
      <c r="G44" s="2">
        <f>B44</f>
        <v>38</v>
      </c>
      <c r="H44" s="2"/>
      <c r="I44" s="2"/>
      <c r="J44" s="2"/>
      <c r="K44" s="2"/>
    </row>
    <row r="45" spans="2:11" ht="12.75">
      <c r="B45" s="2">
        <v>39</v>
      </c>
      <c r="C45" s="41">
        <v>14.33</v>
      </c>
      <c r="D45" s="2">
        <v>375</v>
      </c>
      <c r="E45" s="11" t="s">
        <v>76</v>
      </c>
      <c r="F45" s="10" t="s">
        <v>18</v>
      </c>
      <c r="G45" s="2"/>
      <c r="H45" s="2">
        <f>B45</f>
        <v>39</v>
      </c>
      <c r="I45" s="2"/>
      <c r="J45" s="2"/>
      <c r="K45" s="2"/>
    </row>
    <row r="46" spans="2:11" ht="12.75">
      <c r="B46" s="2">
        <v>40</v>
      </c>
      <c r="C46" s="40">
        <v>14.33</v>
      </c>
      <c r="D46" s="2">
        <v>443</v>
      </c>
      <c r="E46" s="1" t="s">
        <v>288</v>
      </c>
      <c r="F46" s="2" t="s">
        <v>13</v>
      </c>
      <c r="G46" s="2"/>
      <c r="H46" s="2"/>
      <c r="I46" s="2">
        <f>B46</f>
        <v>40</v>
      </c>
      <c r="J46" s="2"/>
      <c r="K46" s="2"/>
    </row>
    <row r="47" spans="2:11" ht="15">
      <c r="B47" s="2">
        <v>41</v>
      </c>
      <c r="C47" s="40">
        <v>14.34</v>
      </c>
      <c r="D47" s="2">
        <v>599</v>
      </c>
      <c r="E47" s="15" t="s">
        <v>394</v>
      </c>
      <c r="F47" s="2" t="s">
        <v>24</v>
      </c>
      <c r="G47" s="2"/>
      <c r="H47" s="2"/>
      <c r="I47" s="2"/>
      <c r="J47" s="2" t="s">
        <v>1</v>
      </c>
      <c r="K47" s="2">
        <f>B47</f>
        <v>41</v>
      </c>
    </row>
    <row r="48" spans="2:11" ht="15">
      <c r="B48" s="2">
        <v>42</v>
      </c>
      <c r="C48" s="40">
        <v>14.35</v>
      </c>
      <c r="D48" s="2">
        <v>597</v>
      </c>
      <c r="E48" s="15" t="s">
        <v>392</v>
      </c>
      <c r="F48" s="2" t="s">
        <v>24</v>
      </c>
      <c r="G48" s="2"/>
      <c r="H48" s="2"/>
      <c r="I48" s="2"/>
      <c r="J48" s="2" t="s">
        <v>1</v>
      </c>
      <c r="K48" s="2">
        <f>B48</f>
        <v>42</v>
      </c>
    </row>
    <row r="49" spans="2:11" ht="12.75">
      <c r="B49" s="2">
        <v>43</v>
      </c>
      <c r="C49" s="40">
        <v>14.35</v>
      </c>
      <c r="D49" s="2">
        <v>444</v>
      </c>
      <c r="E49" s="1" t="s">
        <v>289</v>
      </c>
      <c r="F49" s="2" t="s">
        <v>13</v>
      </c>
      <c r="G49" s="2"/>
      <c r="H49" s="2"/>
      <c r="I49" s="2">
        <f>B49</f>
        <v>43</v>
      </c>
      <c r="J49" s="2"/>
      <c r="K49" s="2"/>
    </row>
    <row r="50" spans="2:11" ht="12.75">
      <c r="B50" s="2">
        <v>44</v>
      </c>
      <c r="C50" s="40" t="s">
        <v>598</v>
      </c>
      <c r="D50" s="2">
        <v>379</v>
      </c>
      <c r="E50" s="11" t="s">
        <v>80</v>
      </c>
      <c r="F50" s="10" t="s">
        <v>18</v>
      </c>
      <c r="G50" s="2"/>
      <c r="H50" s="2">
        <f>B50</f>
        <v>44</v>
      </c>
      <c r="I50" s="2"/>
      <c r="J50" s="2"/>
      <c r="K50" s="2"/>
    </row>
    <row r="51" spans="2:11" ht="12.75">
      <c r="B51" s="2">
        <v>45</v>
      </c>
      <c r="C51" s="40">
        <v>14.38</v>
      </c>
      <c r="D51" s="2">
        <v>71</v>
      </c>
      <c r="E51" s="11" t="s">
        <v>510</v>
      </c>
      <c r="F51" s="2" t="s">
        <v>12</v>
      </c>
      <c r="G51" s="2">
        <f>B51</f>
        <v>45</v>
      </c>
      <c r="H51" s="2"/>
      <c r="I51" s="2"/>
      <c r="J51" s="2"/>
      <c r="K51" s="2"/>
    </row>
    <row r="52" spans="2:11" ht="12.75">
      <c r="B52" s="2">
        <v>46</v>
      </c>
      <c r="C52" s="40">
        <v>14.38</v>
      </c>
      <c r="D52" s="2">
        <v>77</v>
      </c>
      <c r="E52" s="11" t="s">
        <v>515</v>
      </c>
      <c r="F52" s="2" t="s">
        <v>12</v>
      </c>
      <c r="G52" s="2">
        <f>B52</f>
        <v>46</v>
      </c>
      <c r="H52" s="2"/>
      <c r="I52" s="2"/>
      <c r="J52" s="2"/>
      <c r="K52" s="2"/>
    </row>
    <row r="53" spans="2:11" ht="12.75">
      <c r="B53" s="2">
        <v>47</v>
      </c>
      <c r="C53" s="40">
        <v>14.39</v>
      </c>
      <c r="D53" s="2">
        <v>72</v>
      </c>
      <c r="E53" s="11" t="s">
        <v>511</v>
      </c>
      <c r="F53" s="2" t="s">
        <v>12</v>
      </c>
      <c r="G53" s="2">
        <f>B53</f>
        <v>47</v>
      </c>
      <c r="H53" s="2"/>
      <c r="I53" s="2"/>
      <c r="J53" s="2"/>
      <c r="K53" s="2"/>
    </row>
    <row r="54" spans="2:11" ht="12.75">
      <c r="B54" s="2">
        <v>48</v>
      </c>
      <c r="C54" s="41">
        <v>14.44</v>
      </c>
      <c r="D54" s="2">
        <v>382</v>
      </c>
      <c r="E54" s="11" t="s">
        <v>83</v>
      </c>
      <c r="F54" s="10" t="s">
        <v>18</v>
      </c>
      <c r="G54" s="2"/>
      <c r="H54" s="2">
        <f>B54</f>
        <v>48</v>
      </c>
      <c r="I54" s="2"/>
      <c r="J54" s="2"/>
      <c r="K54" s="2"/>
    </row>
    <row r="55" spans="2:11" ht="12.75">
      <c r="B55" s="2">
        <v>49</v>
      </c>
      <c r="C55" s="40">
        <v>14.44</v>
      </c>
      <c r="D55" s="2">
        <v>78</v>
      </c>
      <c r="E55" s="11" t="s">
        <v>516</v>
      </c>
      <c r="F55" s="2" t="s">
        <v>12</v>
      </c>
      <c r="G55" s="2">
        <f>B55</f>
        <v>49</v>
      </c>
      <c r="H55" s="2"/>
      <c r="I55" s="2"/>
      <c r="J55" s="2"/>
      <c r="K55" s="2"/>
    </row>
    <row r="56" spans="2:11" ht="15">
      <c r="B56" s="2">
        <v>50</v>
      </c>
      <c r="C56" s="40">
        <v>14.44</v>
      </c>
      <c r="D56" s="2">
        <v>608</v>
      </c>
      <c r="E56" s="18" t="s">
        <v>402</v>
      </c>
      <c r="F56" s="2" t="s">
        <v>24</v>
      </c>
      <c r="G56" s="2"/>
      <c r="H56" s="2"/>
      <c r="I56" s="2"/>
      <c r="J56" s="2" t="s">
        <v>1</v>
      </c>
      <c r="K56" s="2">
        <f>B56</f>
        <v>50</v>
      </c>
    </row>
    <row r="57" spans="2:11" ht="12.75">
      <c r="B57" s="2">
        <v>51</v>
      </c>
      <c r="C57" s="40">
        <v>14.46</v>
      </c>
      <c r="D57" s="2">
        <v>442</v>
      </c>
      <c r="E57" s="1" t="s">
        <v>287</v>
      </c>
      <c r="F57" s="2" t="s">
        <v>13</v>
      </c>
      <c r="G57" s="2"/>
      <c r="H57" s="2"/>
      <c r="I57" s="2">
        <f>B57</f>
        <v>51</v>
      </c>
      <c r="J57" s="2"/>
      <c r="K57" s="2"/>
    </row>
    <row r="58" spans="2:11" ht="15">
      <c r="B58" s="2">
        <v>52</v>
      </c>
      <c r="C58" s="40">
        <v>14.5</v>
      </c>
      <c r="D58" s="2">
        <v>606</v>
      </c>
      <c r="E58" s="15" t="s">
        <v>400</v>
      </c>
      <c r="F58" s="2" t="s">
        <v>24</v>
      </c>
      <c r="G58" s="2"/>
      <c r="H58" s="2"/>
      <c r="I58" s="2"/>
      <c r="J58" s="2" t="s">
        <v>1</v>
      </c>
      <c r="K58" s="2">
        <f>B58</f>
        <v>52</v>
      </c>
    </row>
    <row r="59" spans="2:11" ht="12.75">
      <c r="B59" s="2">
        <v>53</v>
      </c>
      <c r="C59" s="40">
        <v>14.5</v>
      </c>
      <c r="D59" s="2">
        <v>378</v>
      </c>
      <c r="E59" s="11" t="s">
        <v>79</v>
      </c>
      <c r="F59" s="10" t="s">
        <v>18</v>
      </c>
      <c r="G59" s="2"/>
      <c r="H59" s="2">
        <f>B59</f>
        <v>53</v>
      </c>
      <c r="I59" s="2"/>
      <c r="J59" s="2"/>
      <c r="K59" s="2"/>
    </row>
    <row r="60" spans="2:11" ht="12.75">
      <c r="B60" s="2">
        <v>54</v>
      </c>
      <c r="C60" s="40">
        <v>14.54</v>
      </c>
      <c r="D60" s="2">
        <v>437</v>
      </c>
      <c r="E60" s="1" t="s">
        <v>282</v>
      </c>
      <c r="F60" s="2" t="s">
        <v>13</v>
      </c>
      <c r="G60" s="2"/>
      <c r="H60" s="2"/>
      <c r="I60" s="2">
        <f>B60</f>
        <v>54</v>
      </c>
      <c r="J60" s="2"/>
      <c r="K60" s="2"/>
    </row>
    <row r="61" spans="2:11" ht="12.75">
      <c r="B61" s="2">
        <v>55</v>
      </c>
      <c r="C61" s="40">
        <v>14.54</v>
      </c>
      <c r="D61" s="2">
        <v>458</v>
      </c>
      <c r="E61" s="11" t="s">
        <v>586</v>
      </c>
      <c r="F61" s="2" t="s">
        <v>6</v>
      </c>
      <c r="G61" s="2"/>
      <c r="H61" s="2"/>
      <c r="I61" s="2"/>
      <c r="J61" s="2">
        <f>B61</f>
        <v>55</v>
      </c>
      <c r="K61" s="2"/>
    </row>
    <row r="62" spans="2:11" ht="12.75">
      <c r="B62" s="2">
        <v>56</v>
      </c>
      <c r="C62" s="40">
        <v>14.55</v>
      </c>
      <c r="D62" s="2">
        <v>383</v>
      </c>
      <c r="E62" s="11" t="s">
        <v>84</v>
      </c>
      <c r="F62" s="10" t="s">
        <v>18</v>
      </c>
      <c r="G62" s="2"/>
      <c r="H62" s="2">
        <f>B62</f>
        <v>56</v>
      </c>
      <c r="I62" s="2"/>
      <c r="J62" s="2"/>
      <c r="K62" s="2"/>
    </row>
    <row r="63" spans="2:11" ht="12.75">
      <c r="B63" s="2">
        <v>57</v>
      </c>
      <c r="C63" s="40">
        <v>14.55</v>
      </c>
      <c r="D63" s="2">
        <v>79</v>
      </c>
      <c r="E63" s="11" t="s">
        <v>517</v>
      </c>
      <c r="F63" s="2" t="s">
        <v>12</v>
      </c>
      <c r="G63" s="2">
        <f>B63</f>
        <v>57</v>
      </c>
      <c r="H63" s="2"/>
      <c r="I63" s="2"/>
      <c r="J63" s="2"/>
      <c r="K63" s="2"/>
    </row>
    <row r="64" spans="2:11" ht="15">
      <c r="B64" s="2">
        <v>58</v>
      </c>
      <c r="C64" s="40">
        <v>15</v>
      </c>
      <c r="D64" s="2">
        <v>602</v>
      </c>
      <c r="E64" s="15" t="s">
        <v>574</v>
      </c>
      <c r="F64" s="2" t="s">
        <v>24</v>
      </c>
      <c r="G64" s="2"/>
      <c r="H64" s="2"/>
      <c r="I64" s="2"/>
      <c r="J64" s="2" t="s">
        <v>1</v>
      </c>
      <c r="K64" s="2">
        <f>B64</f>
        <v>58</v>
      </c>
    </row>
    <row r="65" spans="2:11" ht="12.75">
      <c r="B65" s="2">
        <v>59</v>
      </c>
      <c r="C65" s="40">
        <v>15.15</v>
      </c>
      <c r="D65" s="2">
        <v>460</v>
      </c>
      <c r="E65" s="1" t="s">
        <v>189</v>
      </c>
      <c r="F65" s="2" t="s">
        <v>6</v>
      </c>
      <c r="G65" s="2"/>
      <c r="H65" s="2"/>
      <c r="I65" s="2"/>
      <c r="J65" s="2">
        <f>B65</f>
        <v>59</v>
      </c>
      <c r="K65" s="2"/>
    </row>
    <row r="66" spans="2:11" ht="12.75">
      <c r="B66" s="2">
        <v>60</v>
      </c>
      <c r="C66" s="40">
        <v>15.16</v>
      </c>
      <c r="D66" s="2">
        <v>373</v>
      </c>
      <c r="E66" s="11" t="s">
        <v>74</v>
      </c>
      <c r="F66" s="10" t="s">
        <v>18</v>
      </c>
      <c r="G66" s="2"/>
      <c r="H66" s="2">
        <f>B66</f>
        <v>60</v>
      </c>
      <c r="I66" s="2"/>
      <c r="J66" s="2"/>
      <c r="K66" s="2"/>
    </row>
    <row r="67" spans="2:11" ht="12.75">
      <c r="B67" s="2">
        <v>61</v>
      </c>
      <c r="C67" s="40">
        <v>15.38</v>
      </c>
      <c r="D67" s="2">
        <v>377</v>
      </c>
      <c r="E67" s="11" t="s">
        <v>78</v>
      </c>
      <c r="F67" s="10" t="s">
        <v>18</v>
      </c>
      <c r="G67" s="2"/>
      <c r="H67" s="2">
        <f>B67</f>
        <v>61</v>
      </c>
      <c r="I67" s="2"/>
      <c r="J67" s="2"/>
      <c r="K67" s="2"/>
    </row>
    <row r="68" spans="2:11" ht="12.75">
      <c r="B68" s="2">
        <v>62</v>
      </c>
      <c r="C68" s="40">
        <v>15.51</v>
      </c>
      <c r="D68" s="2">
        <v>464</v>
      </c>
      <c r="E68" s="11" t="s">
        <v>587</v>
      </c>
      <c r="F68" s="2" t="s">
        <v>6</v>
      </c>
      <c r="G68" s="2"/>
      <c r="H68" s="2"/>
      <c r="I68" s="2"/>
      <c r="J68" s="2">
        <f>B68</f>
        <v>62</v>
      </c>
      <c r="K68" s="2"/>
    </row>
    <row r="69" spans="2:11" ht="12.75">
      <c r="B69" s="2">
        <v>63</v>
      </c>
      <c r="C69" s="40">
        <v>15.52</v>
      </c>
      <c r="D69" s="2">
        <v>461</v>
      </c>
      <c r="E69" s="1" t="s">
        <v>190</v>
      </c>
      <c r="F69" s="2" t="s">
        <v>6</v>
      </c>
      <c r="G69" s="2"/>
      <c r="H69" s="2"/>
      <c r="I69" s="2"/>
      <c r="J69" s="2">
        <f>B69</f>
        <v>63</v>
      </c>
      <c r="K69" s="2"/>
    </row>
    <row r="70" spans="2:11" ht="12.75">
      <c r="B70" s="2">
        <v>64</v>
      </c>
      <c r="C70" s="40">
        <v>16.1</v>
      </c>
      <c r="D70" s="2">
        <v>462</v>
      </c>
      <c r="E70" s="1" t="s">
        <v>571</v>
      </c>
      <c r="F70" s="2" t="s">
        <v>6</v>
      </c>
      <c r="G70" s="2"/>
      <c r="H70" s="2"/>
      <c r="I70" s="2"/>
      <c r="J70" s="2">
        <f>B70</f>
        <v>64</v>
      </c>
      <c r="K70" s="2"/>
    </row>
    <row r="71" spans="2:11" ht="12.75">
      <c r="B71" s="2">
        <v>65</v>
      </c>
      <c r="C71" s="44">
        <v>16.34</v>
      </c>
      <c r="D71" s="2">
        <v>384</v>
      </c>
      <c r="E71" s="11" t="s">
        <v>85</v>
      </c>
      <c r="F71" s="10" t="s">
        <v>18</v>
      </c>
      <c r="G71" s="2"/>
      <c r="H71" s="2"/>
      <c r="I71" s="2"/>
      <c r="J71" s="2"/>
      <c r="K71" s="2"/>
    </row>
    <row r="72" spans="2:11" ht="12.75">
      <c r="B72" s="10" t="s">
        <v>597</v>
      </c>
      <c r="C72" s="40"/>
      <c r="D72" s="2">
        <v>69</v>
      </c>
      <c r="E72" s="11" t="s">
        <v>509</v>
      </c>
      <c r="F72" s="2" t="s">
        <v>12</v>
      </c>
      <c r="G72" s="2"/>
      <c r="H72" s="2"/>
      <c r="I72" s="2"/>
      <c r="J72" s="2"/>
      <c r="K72" s="2"/>
    </row>
    <row r="73" spans="2:11" ht="12.75">
      <c r="B73" s="10" t="s">
        <v>597</v>
      </c>
      <c r="C73" s="43"/>
      <c r="D73" s="2">
        <v>80</v>
      </c>
      <c r="E73" s="11" t="s">
        <v>518</v>
      </c>
      <c r="F73" s="2" t="s">
        <v>12</v>
      </c>
      <c r="G73" s="2"/>
      <c r="H73" s="2"/>
      <c r="I73" s="2"/>
      <c r="J73" s="2"/>
      <c r="K73" s="2"/>
    </row>
    <row r="74" spans="2:11" ht="12.75">
      <c r="B74" s="2"/>
      <c r="C74" s="43"/>
      <c r="D74" s="2"/>
      <c r="E74" s="1"/>
      <c r="F74" s="2"/>
      <c r="G74" s="2"/>
      <c r="H74" s="2"/>
      <c r="I74" s="2"/>
      <c r="J74" s="2"/>
      <c r="K74" s="2"/>
    </row>
    <row r="75" spans="2:11" ht="12.75">
      <c r="B75" s="2"/>
      <c r="C75" s="43"/>
      <c r="D75" s="2"/>
      <c r="E75" s="1"/>
      <c r="F75" s="2"/>
      <c r="G75" s="2"/>
      <c r="H75" s="2"/>
      <c r="I75" s="2"/>
      <c r="J75" s="2"/>
      <c r="K75" s="2"/>
    </row>
    <row r="76" spans="2:11" ht="12.75">
      <c r="B76" s="2"/>
      <c r="C76" s="43"/>
      <c r="D76" s="2"/>
      <c r="E76" s="11"/>
      <c r="F76" s="10"/>
      <c r="G76" s="2" t="s">
        <v>1</v>
      </c>
      <c r="H76" s="2"/>
      <c r="I76" s="2"/>
      <c r="J76" s="2"/>
      <c r="K76" s="2"/>
    </row>
    <row r="77" spans="2:11" ht="12.75">
      <c r="B77" s="10" t="s">
        <v>597</v>
      </c>
      <c r="C77" s="43"/>
      <c r="D77" s="2">
        <v>381</v>
      </c>
      <c r="E77" s="11" t="s">
        <v>82</v>
      </c>
      <c r="F77" s="10" t="s">
        <v>18</v>
      </c>
      <c r="G77" s="2"/>
      <c r="H77" s="2"/>
      <c r="I77" s="2"/>
      <c r="J77" s="2"/>
      <c r="K77" s="2"/>
    </row>
    <row r="78" spans="2:11" ht="12.75">
      <c r="B78" s="2"/>
      <c r="C78" s="43"/>
      <c r="D78" s="2"/>
      <c r="E78" s="1"/>
      <c r="F78" s="10"/>
      <c r="G78" s="2"/>
      <c r="H78" s="2"/>
      <c r="I78" s="2"/>
      <c r="J78" s="2"/>
      <c r="K78" s="2"/>
    </row>
    <row r="79" spans="2:11" ht="12.75">
      <c r="B79" s="2"/>
      <c r="C79" s="43"/>
      <c r="D79" s="2"/>
      <c r="E79" s="9"/>
      <c r="F79" s="2"/>
      <c r="G79" s="2"/>
      <c r="H79" s="2"/>
      <c r="I79" s="2"/>
      <c r="J79" s="2"/>
      <c r="K79" s="2"/>
    </row>
    <row r="80" spans="2:11" ht="12.75">
      <c r="B80" s="10" t="s">
        <v>597</v>
      </c>
      <c r="C80" s="43"/>
      <c r="D80" s="2">
        <v>434</v>
      </c>
      <c r="E80" s="1" t="s">
        <v>279</v>
      </c>
      <c r="F80" s="2" t="s">
        <v>13</v>
      </c>
      <c r="G80" s="2"/>
      <c r="H80" s="2" t="s">
        <v>1</v>
      </c>
      <c r="I80" s="2"/>
      <c r="J80" s="2"/>
      <c r="K80" s="2"/>
    </row>
    <row r="81" spans="2:11" ht="12.75">
      <c r="B81" s="10" t="s">
        <v>597</v>
      </c>
      <c r="C81" s="43"/>
      <c r="D81" s="2">
        <v>438</v>
      </c>
      <c r="E81" s="1" t="s">
        <v>283</v>
      </c>
      <c r="F81" s="2" t="s">
        <v>13</v>
      </c>
      <c r="G81" s="2"/>
      <c r="H81" s="2"/>
      <c r="I81" s="2"/>
      <c r="J81" s="2"/>
      <c r="K81" s="2"/>
    </row>
    <row r="82" spans="2:11" ht="12.75">
      <c r="B82" s="10" t="s">
        <v>597</v>
      </c>
      <c r="C82" s="43"/>
      <c r="D82" s="2">
        <v>439</v>
      </c>
      <c r="E82" s="1" t="s">
        <v>284</v>
      </c>
      <c r="F82" s="2" t="s">
        <v>13</v>
      </c>
      <c r="G82" s="2"/>
      <c r="H82" s="2"/>
      <c r="I82" s="2"/>
      <c r="J82" s="2"/>
      <c r="K82" s="2"/>
    </row>
    <row r="83" spans="2:11" ht="12.75">
      <c r="B83" s="10" t="s">
        <v>597</v>
      </c>
      <c r="C83" s="43"/>
      <c r="D83" s="2">
        <v>445</v>
      </c>
      <c r="E83" s="1" t="s">
        <v>290</v>
      </c>
      <c r="F83" s="2" t="s">
        <v>13</v>
      </c>
      <c r="G83" s="2"/>
      <c r="H83" s="2"/>
      <c r="I83" s="2"/>
      <c r="J83" s="2"/>
      <c r="K83" s="2"/>
    </row>
    <row r="84" spans="2:11" ht="12.75">
      <c r="B84" s="2"/>
      <c r="C84" s="43"/>
      <c r="D84" s="2"/>
      <c r="E84" s="1"/>
      <c r="F84" s="2"/>
      <c r="G84" s="2"/>
      <c r="H84" s="2"/>
      <c r="I84" s="2"/>
      <c r="J84" s="2"/>
      <c r="K84" s="2"/>
    </row>
    <row r="85" spans="2:11" ht="12.75">
      <c r="B85" s="2"/>
      <c r="C85" s="43"/>
      <c r="D85" s="2"/>
      <c r="E85" s="1"/>
      <c r="F85" s="2"/>
      <c r="G85" s="2"/>
      <c r="H85" s="2"/>
      <c r="I85" s="2"/>
      <c r="J85" s="2"/>
      <c r="K85" s="2"/>
    </row>
    <row r="86" spans="2:11" ht="12.75">
      <c r="B86" s="2"/>
      <c r="C86" s="43"/>
      <c r="D86" s="2"/>
      <c r="E86" s="1"/>
      <c r="F86" s="2"/>
      <c r="G86" s="2"/>
      <c r="H86" s="2"/>
      <c r="I86" s="2"/>
      <c r="J86" s="2"/>
      <c r="K86" s="2"/>
    </row>
    <row r="87" spans="2:11" ht="12.75">
      <c r="B87" s="2"/>
      <c r="C87" s="43"/>
      <c r="D87" s="2"/>
      <c r="E87" s="1"/>
      <c r="F87" s="2"/>
      <c r="G87" s="2"/>
      <c r="H87" s="2"/>
      <c r="I87" s="2"/>
      <c r="J87" s="2"/>
      <c r="K87" s="2"/>
    </row>
    <row r="88" spans="2:11" ht="12.75">
      <c r="B88" s="2"/>
      <c r="C88" s="43"/>
      <c r="D88" s="2"/>
      <c r="E88" s="1"/>
      <c r="F88" s="2"/>
      <c r="G88" s="2"/>
      <c r="H88" s="2"/>
      <c r="I88" s="2"/>
      <c r="J88" s="2"/>
      <c r="K88" s="2"/>
    </row>
    <row r="89" spans="2:11" ht="12.75">
      <c r="B89" s="2"/>
      <c r="C89" s="43"/>
      <c r="D89" s="2"/>
      <c r="E89" s="1"/>
      <c r="F89" s="2"/>
      <c r="G89" s="2"/>
      <c r="H89" s="2"/>
      <c r="I89" s="2"/>
      <c r="J89" s="2"/>
      <c r="K89" s="2"/>
    </row>
    <row r="90" spans="2:11" ht="12.75">
      <c r="B90" s="10" t="s">
        <v>597</v>
      </c>
      <c r="C90" s="43"/>
      <c r="D90" s="2">
        <v>457</v>
      </c>
      <c r="E90" s="1" t="s">
        <v>187</v>
      </c>
      <c r="F90" s="2" t="s">
        <v>6</v>
      </c>
      <c r="G90" s="2"/>
      <c r="H90" s="2"/>
      <c r="I90" s="2"/>
      <c r="J90" s="2"/>
      <c r="K90" s="2"/>
    </row>
    <row r="91" spans="2:11" ht="12.75">
      <c r="B91" s="10" t="s">
        <v>597</v>
      </c>
      <c r="C91" s="43"/>
      <c r="D91" s="2">
        <v>459</v>
      </c>
      <c r="E91" s="1" t="s">
        <v>188</v>
      </c>
      <c r="F91" s="2" t="s">
        <v>6</v>
      </c>
      <c r="G91" s="2"/>
      <c r="H91" s="2"/>
      <c r="I91" s="2"/>
      <c r="J91" s="2"/>
      <c r="K91" s="2"/>
    </row>
    <row r="92" spans="2:11" ht="12.75">
      <c r="B92" s="2"/>
      <c r="C92" s="43"/>
      <c r="D92" s="2"/>
      <c r="E92" s="1"/>
      <c r="F92" s="2"/>
      <c r="G92" s="2"/>
      <c r="H92" s="2"/>
      <c r="I92" s="2"/>
      <c r="J92" s="2"/>
      <c r="K92" s="2"/>
    </row>
    <row r="93" spans="2:11" ht="12.75">
      <c r="B93" s="2"/>
      <c r="C93" s="43"/>
      <c r="D93" s="2"/>
      <c r="E93" s="1"/>
      <c r="F93" s="2"/>
      <c r="G93" s="2"/>
      <c r="H93" s="2"/>
      <c r="I93" s="2"/>
      <c r="J93" s="2"/>
      <c r="K93" s="2"/>
    </row>
    <row r="94" spans="2:11" ht="12.75">
      <c r="B94" s="2"/>
      <c r="C94" s="43"/>
      <c r="D94" s="2"/>
      <c r="E94" s="1"/>
      <c r="F94" s="2"/>
      <c r="G94" s="2"/>
      <c r="H94" s="2"/>
      <c r="I94" s="2"/>
      <c r="J94" s="2"/>
      <c r="K94" s="2"/>
    </row>
    <row r="95" spans="2:11" ht="12.75">
      <c r="B95" s="2"/>
      <c r="C95" s="43"/>
      <c r="D95" s="2"/>
      <c r="E95" s="1"/>
      <c r="F95" s="7"/>
      <c r="G95" s="8"/>
      <c r="H95" s="8"/>
      <c r="I95" s="8"/>
      <c r="J95" s="8" t="s">
        <v>1</v>
      </c>
      <c r="K95" s="8"/>
    </row>
    <row r="96" spans="3:4" ht="12.75">
      <c r="C96"/>
      <c r="D96" s="4"/>
    </row>
    <row r="98" spans="2:11" s="22" customFormat="1" ht="20.25" customHeight="1">
      <c r="B98" s="48" t="s">
        <v>19</v>
      </c>
      <c r="C98" s="48"/>
      <c r="D98" s="48"/>
      <c r="E98" s="48"/>
      <c r="G98" s="38" t="s">
        <v>12</v>
      </c>
      <c r="H98" s="38" t="s">
        <v>18</v>
      </c>
      <c r="I98" s="38" t="s">
        <v>13</v>
      </c>
      <c r="J98" s="38" t="s">
        <v>6</v>
      </c>
      <c r="K98" s="38" t="s">
        <v>24</v>
      </c>
    </row>
    <row r="99" spans="2:11" s="22" customFormat="1" ht="19.5" customHeight="1">
      <c r="B99" s="23"/>
      <c r="D99" s="23"/>
      <c r="E99" s="22" t="s">
        <v>14</v>
      </c>
      <c r="G99" s="38">
        <v>2</v>
      </c>
      <c r="H99" s="38">
        <v>5</v>
      </c>
      <c r="I99" s="38">
        <v>4</v>
      </c>
      <c r="J99" s="38">
        <v>3</v>
      </c>
      <c r="K99" s="38">
        <v>1</v>
      </c>
    </row>
    <row r="100" spans="2:4" s="22" customFormat="1" ht="12.75">
      <c r="B100" s="23"/>
      <c r="D100" s="23"/>
    </row>
    <row r="101" spans="2:11" s="22" customFormat="1" ht="21.75" customHeight="1">
      <c r="B101" s="23"/>
      <c r="D101" s="23"/>
      <c r="E101" s="22" t="s">
        <v>15</v>
      </c>
      <c r="G101" s="39">
        <f>G109</f>
        <v>102</v>
      </c>
      <c r="H101" s="39">
        <f>H109</f>
        <v>132</v>
      </c>
      <c r="I101" s="39">
        <f>I109</f>
        <v>114</v>
      </c>
      <c r="J101" s="39">
        <f>J109</f>
        <v>113</v>
      </c>
      <c r="K101" s="39">
        <f>K109</f>
        <v>52</v>
      </c>
    </row>
    <row r="102" spans="3:4" ht="12.75">
      <c r="C102"/>
      <c r="D102" s="4"/>
    </row>
    <row r="103" spans="5:11" ht="12.75">
      <c r="E103" s="29" t="s">
        <v>600</v>
      </c>
      <c r="G103" s="4">
        <f>SMALL(G$7:G$95,ROWS(G$103:G103))</f>
        <v>1</v>
      </c>
      <c r="H103" s="4">
        <f>SMALL(H$7:H$95,ROWS(H$103:H103))</f>
        <v>4</v>
      </c>
      <c r="I103" s="4">
        <f>SMALL(I$7:I$95,ROWS(I$103:I103))</f>
        <v>5</v>
      </c>
      <c r="J103" s="4">
        <f>SMALL(J$7:J$95,ROWS(J$103:J103))</f>
        <v>10</v>
      </c>
      <c r="K103" s="4">
        <f>SMALL(K$7:K$95,ROWS(K$103:K103))</f>
        <v>2</v>
      </c>
    </row>
    <row r="104" spans="7:11" ht="12.75">
      <c r="G104" s="4">
        <f>SMALL(G$7:G$95,ROWS(G$103:G104))</f>
        <v>3</v>
      </c>
      <c r="H104" s="4">
        <f>SMALL(H$7:H$95,ROWS(H$103:H104))</f>
        <v>14</v>
      </c>
      <c r="I104" s="4">
        <f>SMALL(I$7:I$95,ROWS(I$103:I104))</f>
        <v>8</v>
      </c>
      <c r="J104" s="4">
        <f>SMALL(J$7:J$95,ROWS(J$103:J104))</f>
        <v>11</v>
      </c>
      <c r="K104" s="4">
        <f>SMALL(K$7:K$95,ROWS(K$103:K104))</f>
        <v>6</v>
      </c>
    </row>
    <row r="105" spans="7:11" ht="12.75">
      <c r="G105" s="4">
        <f>SMALL(G$7:G$95,ROWS(G$103:G105))</f>
        <v>17</v>
      </c>
      <c r="H105" s="4">
        <f>SMALL(H$7:H$95,ROWS(H$103:H105))</f>
        <v>19</v>
      </c>
      <c r="I105" s="4">
        <f>SMALL(I$7:I$95,ROWS(I$103:I105))</f>
        <v>13</v>
      </c>
      <c r="J105" s="4">
        <f>SMALL(J$7:J$95,ROWS(J$103:J105))</f>
        <v>18</v>
      </c>
      <c r="K105" s="4">
        <f>SMALL(K$7:K$95,ROWS(K$103:K105))</f>
        <v>7</v>
      </c>
    </row>
    <row r="106" spans="7:11" ht="12.75">
      <c r="G106" s="4">
        <f>SMALL(G$7:G$95,ROWS(G$103:G106))</f>
        <v>24</v>
      </c>
      <c r="H106" s="4">
        <f>SMALL(H$7:H$95,ROWS(H$103:H106))</f>
        <v>30</v>
      </c>
      <c r="I106" s="4">
        <f>SMALL(I$7:I$95,ROWS(I$103:I106))</f>
        <v>15</v>
      </c>
      <c r="J106" s="4">
        <f>SMALL(J$7:J$95,ROWS(J$103:J106))</f>
        <v>21</v>
      </c>
      <c r="K106" s="4">
        <f>SMALL(K$7:K$95,ROWS(K$103:K106))</f>
        <v>9</v>
      </c>
    </row>
    <row r="107" spans="7:11" ht="12.75">
      <c r="G107" s="4">
        <f>SMALL(G$7:G$95,ROWS(G$103:G107))</f>
        <v>28</v>
      </c>
      <c r="H107" s="4">
        <f>SMALL(H$7:H$95,ROWS(H$103:H107))</f>
        <v>31</v>
      </c>
      <c r="I107" s="4">
        <f>SMALL(I$7:I$95,ROWS(I$103:I107))</f>
        <v>33</v>
      </c>
      <c r="J107" s="4">
        <f>SMALL(J$7:J$95,ROWS(J$103:J107))</f>
        <v>26</v>
      </c>
      <c r="K107" s="4">
        <f>SMALL(K$7:K$95,ROWS(K$103:K107))</f>
        <v>12</v>
      </c>
    </row>
    <row r="108" spans="7:11" ht="12.75">
      <c r="G108" s="4">
        <f>SMALL(G$7:G$95,ROWS(G$103:G108))</f>
        <v>29</v>
      </c>
      <c r="H108" s="4">
        <f>SMALL(H$7:H$95,ROWS(H$103:H108))</f>
        <v>34</v>
      </c>
      <c r="I108" s="4">
        <f>SMALL(I$7:I$95,ROWS(I$103:I108))</f>
        <v>40</v>
      </c>
      <c r="J108" s="4">
        <f>SMALL(J$7:J$95,ROWS(J$103:J108))</f>
        <v>27</v>
      </c>
      <c r="K108" s="4">
        <f>SMALL(K$7:K$95,ROWS(K$103:K108))</f>
        <v>16</v>
      </c>
    </row>
    <row r="109" spans="7:11" ht="25.5" customHeight="1">
      <c r="G109" s="30">
        <f>SUM(G103:G108)</f>
        <v>102</v>
      </c>
      <c r="H109" s="30">
        <f>SUM(H103:H108)</f>
        <v>132</v>
      </c>
      <c r="I109" s="30">
        <f>SUM(I103:I108)</f>
        <v>114</v>
      </c>
      <c r="J109" s="30">
        <f>SUM(J103:J108)</f>
        <v>113</v>
      </c>
      <c r="K109" s="30">
        <f>SUM(K103:K108)</f>
        <v>52</v>
      </c>
    </row>
  </sheetData>
  <sheetProtection/>
  <mergeCells count="3">
    <mergeCell ref="B1:K1"/>
    <mergeCell ref="B3:E3"/>
    <mergeCell ref="B98:E98"/>
  </mergeCells>
  <printOptions/>
  <pageMargins left="0.2755905511811024" right="0.31496062992125984" top="0.4330708661417323" bottom="0.9055118110236221" header="0.31496062992125984" footer="0.5118110236220472"/>
  <pageSetup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K111"/>
  <sheetViews>
    <sheetView tabSelected="1" zoomScale="85" zoomScaleNormal="85" zoomScalePageLayoutView="0" workbookViewId="0" topLeftCell="B47">
      <selection activeCell="E83" sqref="E83"/>
    </sheetView>
  </sheetViews>
  <sheetFormatPr defaultColWidth="9.140625" defaultRowHeight="12.75"/>
  <cols>
    <col min="1" max="1" width="1.421875" style="0" customWidth="1"/>
    <col min="2" max="2" width="6.421875" style="4" customWidth="1"/>
    <col min="3" max="3" width="6.421875" style="0" customWidth="1"/>
    <col min="4" max="4" width="5.710937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49" t="s">
        <v>140</v>
      </c>
      <c r="C1" s="49"/>
      <c r="D1" s="49"/>
      <c r="E1" s="50"/>
      <c r="F1" s="50"/>
      <c r="G1" s="50"/>
      <c r="H1" s="50"/>
      <c r="I1" s="50"/>
      <c r="J1" s="50"/>
      <c r="K1" s="50"/>
    </row>
    <row r="3" spans="2:5" ht="18">
      <c r="B3" s="51" t="s">
        <v>4</v>
      </c>
      <c r="C3" s="51"/>
      <c r="D3" s="51"/>
      <c r="E3" s="51"/>
    </row>
    <row r="4" ht="12.75">
      <c r="D4" s="4"/>
    </row>
    <row r="5" ht="12.75">
      <c r="D5" s="4"/>
    </row>
    <row r="6" spans="2:11" s="22" customFormat="1" ht="21" customHeight="1">
      <c r="B6" s="24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1" ht="15">
      <c r="B7" s="2">
        <v>1</v>
      </c>
      <c r="C7" s="40">
        <v>19.08</v>
      </c>
      <c r="D7" s="6">
        <v>601</v>
      </c>
      <c r="E7" s="32" t="s">
        <v>410</v>
      </c>
      <c r="F7" s="2" t="s">
        <v>24</v>
      </c>
      <c r="G7" s="2"/>
      <c r="H7" s="2"/>
      <c r="I7" s="2"/>
      <c r="J7" s="2" t="s">
        <v>1</v>
      </c>
      <c r="K7" s="2">
        <f>B7</f>
        <v>1</v>
      </c>
    </row>
    <row r="8" spans="2:11" ht="15">
      <c r="B8" s="2">
        <v>2</v>
      </c>
      <c r="C8" s="40">
        <v>19.42</v>
      </c>
      <c r="D8" s="6">
        <v>594</v>
      </c>
      <c r="E8" s="32" t="s">
        <v>403</v>
      </c>
      <c r="F8" s="2" t="s">
        <v>24</v>
      </c>
      <c r="G8" s="2"/>
      <c r="H8" s="2"/>
      <c r="I8" s="2"/>
      <c r="J8" s="2" t="s">
        <v>1</v>
      </c>
      <c r="K8" s="2">
        <f>B8</f>
        <v>2</v>
      </c>
    </row>
    <row r="9" spans="2:11" ht="12.75">
      <c r="B9" s="2">
        <v>3</v>
      </c>
      <c r="C9" s="41">
        <v>20.01</v>
      </c>
      <c r="D9" s="6">
        <v>65</v>
      </c>
      <c r="E9" s="11" t="s">
        <v>519</v>
      </c>
      <c r="F9" s="2" t="s">
        <v>12</v>
      </c>
      <c r="G9" s="2">
        <f>B9</f>
        <v>3</v>
      </c>
      <c r="H9" s="2"/>
      <c r="I9" s="2"/>
      <c r="J9" s="2"/>
      <c r="K9" s="2"/>
    </row>
    <row r="10" spans="2:11" ht="12.75">
      <c r="B10" s="2">
        <v>4</v>
      </c>
      <c r="C10" s="40">
        <v>20.23</v>
      </c>
      <c r="D10" s="6">
        <v>66</v>
      </c>
      <c r="E10" s="11" t="s">
        <v>520</v>
      </c>
      <c r="F10" s="2" t="s">
        <v>12</v>
      </c>
      <c r="G10" s="2">
        <f>B10</f>
        <v>4</v>
      </c>
      <c r="H10" s="2"/>
      <c r="I10" s="2"/>
      <c r="J10" s="2"/>
      <c r="K10" s="2"/>
    </row>
    <row r="11" spans="2:11" ht="12.75">
      <c r="B11" s="2">
        <v>5</v>
      </c>
      <c r="C11" s="40">
        <v>20.37</v>
      </c>
      <c r="D11" s="6">
        <v>369</v>
      </c>
      <c r="E11" s="11" t="s">
        <v>86</v>
      </c>
      <c r="F11" s="10" t="s">
        <v>18</v>
      </c>
      <c r="G11" s="2" t="s">
        <v>1</v>
      </c>
      <c r="H11" s="2">
        <f>B11</f>
        <v>5</v>
      </c>
      <c r="I11" s="2"/>
      <c r="J11" s="2"/>
      <c r="K11" s="2"/>
    </row>
    <row r="12" spans="2:11" ht="12.75">
      <c r="B12" s="2">
        <v>6</v>
      </c>
      <c r="C12" s="40">
        <v>21.02</v>
      </c>
      <c r="D12" s="6">
        <v>433</v>
      </c>
      <c r="E12" s="1" t="s">
        <v>291</v>
      </c>
      <c r="F12" s="2" t="s">
        <v>13</v>
      </c>
      <c r="G12" s="2"/>
      <c r="H12" s="2" t="s">
        <v>1</v>
      </c>
      <c r="I12" s="2">
        <f>B12</f>
        <v>6</v>
      </c>
      <c r="J12" s="2"/>
      <c r="K12" s="2"/>
    </row>
    <row r="13" spans="2:11" ht="12.75">
      <c r="B13" s="2">
        <v>7</v>
      </c>
      <c r="C13" s="40">
        <v>21.08</v>
      </c>
      <c r="D13" s="6">
        <v>67</v>
      </c>
      <c r="E13" s="11" t="s">
        <v>521</v>
      </c>
      <c r="F13" s="2" t="s">
        <v>12</v>
      </c>
      <c r="G13" s="2">
        <f>B13</f>
        <v>7</v>
      </c>
      <c r="H13" s="2"/>
      <c r="I13" s="2"/>
      <c r="J13" s="2"/>
      <c r="K13" s="2"/>
    </row>
    <row r="14" spans="2:11" ht="12.75">
      <c r="B14" s="2">
        <v>8</v>
      </c>
      <c r="C14" s="41">
        <v>21.11</v>
      </c>
      <c r="D14" s="6">
        <v>68</v>
      </c>
      <c r="E14" s="11" t="s">
        <v>522</v>
      </c>
      <c r="F14" s="2" t="s">
        <v>12</v>
      </c>
      <c r="G14" s="2">
        <f>B14</f>
        <v>8</v>
      </c>
      <c r="H14" s="2"/>
      <c r="I14" s="2"/>
      <c r="J14" s="2"/>
      <c r="K14" s="2"/>
    </row>
    <row r="15" spans="2:11" ht="15">
      <c r="B15" s="2">
        <v>9</v>
      </c>
      <c r="C15" s="40">
        <v>21.13</v>
      </c>
      <c r="D15" s="6">
        <v>598</v>
      </c>
      <c r="E15" s="32" t="s">
        <v>407</v>
      </c>
      <c r="F15" s="2" t="s">
        <v>24</v>
      </c>
      <c r="G15" s="2"/>
      <c r="H15" s="2"/>
      <c r="I15" s="2"/>
      <c r="J15" s="2" t="s">
        <v>1</v>
      </c>
      <c r="K15" s="2">
        <f>B15</f>
        <v>9</v>
      </c>
    </row>
    <row r="16" spans="2:11" ht="15">
      <c r="B16" s="2">
        <v>10</v>
      </c>
      <c r="C16" s="40">
        <v>21.22</v>
      </c>
      <c r="D16" s="6">
        <v>607</v>
      </c>
      <c r="E16" s="32" t="s">
        <v>414</v>
      </c>
      <c r="F16" s="2" t="s">
        <v>24</v>
      </c>
      <c r="G16" s="2"/>
      <c r="H16" s="2"/>
      <c r="I16" s="2"/>
      <c r="J16" s="2" t="s">
        <v>1</v>
      </c>
      <c r="K16" s="2">
        <f>B16</f>
        <v>10</v>
      </c>
    </row>
    <row r="17" spans="2:11" ht="12.75">
      <c r="B17" s="2">
        <v>11</v>
      </c>
      <c r="C17" s="40">
        <v>21.24</v>
      </c>
      <c r="D17" s="6">
        <v>69</v>
      </c>
      <c r="E17" s="11" t="s">
        <v>523</v>
      </c>
      <c r="F17" s="2" t="s">
        <v>12</v>
      </c>
      <c r="G17" s="2">
        <f>B17</f>
        <v>11</v>
      </c>
      <c r="H17" s="2"/>
      <c r="I17" s="2"/>
      <c r="J17" s="2"/>
      <c r="K17" s="2"/>
    </row>
    <row r="18" spans="2:11" ht="15">
      <c r="B18" s="2">
        <v>12</v>
      </c>
      <c r="C18" s="40">
        <v>21.26</v>
      </c>
      <c r="D18" s="6">
        <v>603</v>
      </c>
      <c r="E18" s="32" t="s">
        <v>411</v>
      </c>
      <c r="F18" s="2" t="s">
        <v>24</v>
      </c>
      <c r="G18" s="2"/>
      <c r="H18" s="2"/>
      <c r="I18" s="2"/>
      <c r="J18" s="2" t="s">
        <v>1</v>
      </c>
      <c r="K18" s="2">
        <f>B18</f>
        <v>12</v>
      </c>
    </row>
    <row r="19" spans="2:11" ht="15">
      <c r="B19" s="2">
        <v>13</v>
      </c>
      <c r="C19" s="40">
        <v>21.27</v>
      </c>
      <c r="D19" s="6">
        <v>595</v>
      </c>
      <c r="E19" s="32" t="s">
        <v>404</v>
      </c>
      <c r="F19" s="2" t="s">
        <v>24</v>
      </c>
      <c r="G19" s="2"/>
      <c r="H19" s="2"/>
      <c r="I19" s="2"/>
      <c r="J19" s="2" t="s">
        <v>1</v>
      </c>
      <c r="K19" s="2">
        <f>B19</f>
        <v>13</v>
      </c>
    </row>
    <row r="20" spans="2:11" ht="12.75">
      <c r="B20" s="2">
        <v>14</v>
      </c>
      <c r="C20" s="40">
        <v>21.3</v>
      </c>
      <c r="D20" s="6">
        <v>434</v>
      </c>
      <c r="E20" s="1" t="s">
        <v>292</v>
      </c>
      <c r="F20" s="2" t="s">
        <v>13</v>
      </c>
      <c r="G20" s="2"/>
      <c r="H20" s="2" t="s">
        <v>1</v>
      </c>
      <c r="I20" s="2">
        <f>B20</f>
        <v>14</v>
      </c>
      <c r="J20" s="2"/>
      <c r="K20" s="2"/>
    </row>
    <row r="21" spans="2:11" ht="12.75">
      <c r="B21" s="2">
        <v>15</v>
      </c>
      <c r="C21" s="40">
        <v>21.31</v>
      </c>
      <c r="D21" s="6">
        <v>70</v>
      </c>
      <c r="E21" s="11" t="s">
        <v>524</v>
      </c>
      <c r="F21" s="2" t="s">
        <v>12</v>
      </c>
      <c r="G21" s="2">
        <f>B21</f>
        <v>15</v>
      </c>
      <c r="H21" s="2"/>
      <c r="I21" s="2"/>
      <c r="J21" s="2"/>
      <c r="K21" s="2"/>
    </row>
    <row r="22" spans="2:11" ht="12.75">
      <c r="B22" s="2">
        <v>16</v>
      </c>
      <c r="C22" s="40">
        <v>21.31</v>
      </c>
      <c r="D22" s="6">
        <v>372</v>
      </c>
      <c r="E22" s="11" t="s">
        <v>88</v>
      </c>
      <c r="F22" s="10" t="s">
        <v>18</v>
      </c>
      <c r="G22" s="2" t="s">
        <v>1</v>
      </c>
      <c r="H22" s="2">
        <f>B22</f>
        <v>16</v>
      </c>
      <c r="I22" s="2"/>
      <c r="J22" s="2"/>
      <c r="K22" s="2"/>
    </row>
    <row r="23" spans="2:11" ht="12.75">
      <c r="B23" s="2">
        <v>17</v>
      </c>
      <c r="C23" s="40">
        <v>21.33</v>
      </c>
      <c r="D23" s="6">
        <v>72</v>
      </c>
      <c r="E23" s="11" t="s">
        <v>526</v>
      </c>
      <c r="F23" s="2" t="s">
        <v>12</v>
      </c>
      <c r="G23" s="2">
        <f>B23</f>
        <v>17</v>
      </c>
      <c r="H23" s="2"/>
      <c r="I23" s="2"/>
      <c r="J23" s="2"/>
      <c r="K23" s="2"/>
    </row>
    <row r="24" spans="2:11" ht="15">
      <c r="B24" s="2">
        <v>18</v>
      </c>
      <c r="C24" s="40">
        <v>21.35</v>
      </c>
      <c r="D24" s="6">
        <v>597</v>
      </c>
      <c r="E24" s="32" t="s">
        <v>406</v>
      </c>
      <c r="F24" s="2" t="s">
        <v>24</v>
      </c>
      <c r="G24" s="2"/>
      <c r="H24" s="2"/>
      <c r="I24" s="2"/>
      <c r="J24" s="2" t="s">
        <v>1</v>
      </c>
      <c r="K24" s="2">
        <f>B24</f>
        <v>18</v>
      </c>
    </row>
    <row r="25" spans="2:11" ht="12.75">
      <c r="B25" s="2">
        <v>19</v>
      </c>
      <c r="C25" s="40">
        <v>21.37</v>
      </c>
      <c r="D25" s="6">
        <v>449</v>
      </c>
      <c r="E25" s="1" t="s">
        <v>191</v>
      </c>
      <c r="F25" s="2" t="s">
        <v>6</v>
      </c>
      <c r="G25" s="2"/>
      <c r="H25" s="2"/>
      <c r="I25" s="2"/>
      <c r="J25" s="2">
        <f>B25</f>
        <v>19</v>
      </c>
      <c r="K25" s="2"/>
    </row>
    <row r="26" spans="2:11" ht="12.75">
      <c r="B26" s="2">
        <v>20</v>
      </c>
      <c r="C26" s="40">
        <v>21.4</v>
      </c>
      <c r="D26" s="6">
        <v>438</v>
      </c>
      <c r="E26" s="1" t="s">
        <v>296</v>
      </c>
      <c r="F26" s="2" t="s">
        <v>13</v>
      </c>
      <c r="G26" s="2"/>
      <c r="H26" s="2"/>
      <c r="I26" s="2">
        <f>B26</f>
        <v>20</v>
      </c>
      <c r="J26" s="2"/>
      <c r="K26" s="2"/>
    </row>
    <row r="27" spans="2:11" ht="12.75">
      <c r="B27" s="2">
        <v>21</v>
      </c>
      <c r="C27" s="40">
        <v>21.43</v>
      </c>
      <c r="D27" s="2">
        <v>71</v>
      </c>
      <c r="E27" s="11" t="s">
        <v>525</v>
      </c>
      <c r="F27" s="2" t="s">
        <v>12</v>
      </c>
      <c r="G27" s="2">
        <f>B27</f>
        <v>21</v>
      </c>
      <c r="H27" s="2"/>
      <c r="I27" s="2"/>
      <c r="J27" s="2"/>
      <c r="K27" s="2"/>
    </row>
    <row r="28" spans="2:11" ht="15">
      <c r="B28" s="2">
        <v>22</v>
      </c>
      <c r="C28" s="40">
        <v>21.45</v>
      </c>
      <c r="D28" s="2">
        <v>606</v>
      </c>
      <c r="E28" s="32" t="s">
        <v>413</v>
      </c>
      <c r="F28" s="2" t="s">
        <v>24</v>
      </c>
      <c r="G28" s="2"/>
      <c r="H28" s="2"/>
      <c r="I28" s="2"/>
      <c r="J28" s="2" t="s">
        <v>1</v>
      </c>
      <c r="K28" s="2">
        <f>B28</f>
        <v>22</v>
      </c>
    </row>
    <row r="29" spans="2:11" ht="12.75">
      <c r="B29" s="2">
        <v>23</v>
      </c>
      <c r="C29" s="40">
        <v>21.47</v>
      </c>
      <c r="D29" s="6">
        <v>450</v>
      </c>
      <c r="E29" s="1" t="s">
        <v>192</v>
      </c>
      <c r="F29" s="2" t="s">
        <v>6</v>
      </c>
      <c r="G29" s="2"/>
      <c r="H29" s="2"/>
      <c r="I29" s="2"/>
      <c r="J29" s="2">
        <f>B29</f>
        <v>23</v>
      </c>
      <c r="K29" s="2"/>
    </row>
    <row r="30" spans="2:11" ht="12.75">
      <c r="B30" s="2">
        <v>24</v>
      </c>
      <c r="C30" s="41">
        <v>21.47</v>
      </c>
      <c r="D30" s="2">
        <v>382</v>
      </c>
      <c r="E30" s="11" t="s">
        <v>98</v>
      </c>
      <c r="F30" s="10" t="s">
        <v>18</v>
      </c>
      <c r="G30" s="2"/>
      <c r="H30" s="2">
        <f>B30</f>
        <v>24</v>
      </c>
      <c r="I30" s="2"/>
      <c r="J30" s="2"/>
      <c r="K30" s="2"/>
    </row>
    <row r="31" spans="2:11" ht="12.75">
      <c r="B31" s="2">
        <v>25</v>
      </c>
      <c r="C31" s="40">
        <v>21.49</v>
      </c>
      <c r="D31" s="2">
        <v>441</v>
      </c>
      <c r="E31" s="1" t="s">
        <v>298</v>
      </c>
      <c r="F31" s="2" t="s">
        <v>13</v>
      </c>
      <c r="G31" s="2"/>
      <c r="H31" s="2"/>
      <c r="I31" s="2">
        <f>B31</f>
        <v>25</v>
      </c>
      <c r="J31" s="2"/>
      <c r="K31" s="2"/>
    </row>
    <row r="32" spans="2:11" ht="12.75">
      <c r="B32" s="2">
        <v>26</v>
      </c>
      <c r="C32" s="40">
        <v>21.51</v>
      </c>
      <c r="D32" s="6">
        <v>373</v>
      </c>
      <c r="E32" s="11" t="s">
        <v>89</v>
      </c>
      <c r="F32" s="10" t="s">
        <v>18</v>
      </c>
      <c r="G32" s="2"/>
      <c r="H32" s="2">
        <f>B32</f>
        <v>26</v>
      </c>
      <c r="I32" s="2"/>
      <c r="J32" s="2"/>
      <c r="K32" s="2"/>
    </row>
    <row r="33" spans="2:11" ht="15">
      <c r="B33" s="2">
        <v>27</v>
      </c>
      <c r="C33" s="40">
        <v>22.03</v>
      </c>
      <c r="D33" s="2">
        <v>604</v>
      </c>
      <c r="E33" s="32" t="s">
        <v>412</v>
      </c>
      <c r="F33" s="2" t="s">
        <v>24</v>
      </c>
      <c r="G33" s="2"/>
      <c r="H33" s="2"/>
      <c r="I33" s="2"/>
      <c r="J33" s="2" t="s">
        <v>1</v>
      </c>
      <c r="K33" s="2">
        <f>B33</f>
        <v>27</v>
      </c>
    </row>
    <row r="34" spans="2:11" ht="12.75">
      <c r="B34" s="2">
        <v>28</v>
      </c>
      <c r="C34" s="40">
        <v>22.09</v>
      </c>
      <c r="D34" s="2">
        <v>451</v>
      </c>
      <c r="E34" s="1" t="s">
        <v>193</v>
      </c>
      <c r="F34" s="2" t="s">
        <v>6</v>
      </c>
      <c r="G34" s="2"/>
      <c r="H34" s="2"/>
      <c r="I34" s="2"/>
      <c r="J34" s="2">
        <f>B34</f>
        <v>28</v>
      </c>
      <c r="K34" s="2"/>
    </row>
    <row r="35" spans="2:11" ht="12.75">
      <c r="B35" s="2">
        <v>29</v>
      </c>
      <c r="C35" s="41">
        <v>22.1</v>
      </c>
      <c r="D35" s="6">
        <v>375</v>
      </c>
      <c r="E35" s="11" t="s">
        <v>91</v>
      </c>
      <c r="F35" s="10" t="s">
        <v>18</v>
      </c>
      <c r="G35" s="2"/>
      <c r="H35" s="2">
        <f>B35</f>
        <v>29</v>
      </c>
      <c r="I35" s="2"/>
      <c r="J35" s="2"/>
      <c r="K35" s="2"/>
    </row>
    <row r="36" spans="2:11" ht="12.75">
      <c r="B36" s="2">
        <v>30</v>
      </c>
      <c r="C36" s="40">
        <v>22.12</v>
      </c>
      <c r="D36" s="2">
        <v>74</v>
      </c>
      <c r="E36" s="11" t="s">
        <v>528</v>
      </c>
      <c r="F36" s="2" t="s">
        <v>12</v>
      </c>
      <c r="G36" s="2">
        <f>B36</f>
        <v>30</v>
      </c>
      <c r="H36" s="2"/>
      <c r="I36" s="2"/>
      <c r="J36" s="2"/>
      <c r="K36" s="2"/>
    </row>
    <row r="37" spans="2:11" ht="12.75">
      <c r="B37" s="2">
        <v>31</v>
      </c>
      <c r="C37" s="40">
        <v>22.12</v>
      </c>
      <c r="D37" s="2">
        <v>458</v>
      </c>
      <c r="E37" s="1" t="s">
        <v>199</v>
      </c>
      <c r="F37" s="2" t="s">
        <v>6</v>
      </c>
      <c r="G37" s="2"/>
      <c r="H37" s="2"/>
      <c r="I37" s="2"/>
      <c r="J37" s="2">
        <f>B37</f>
        <v>31</v>
      </c>
      <c r="K37" s="2"/>
    </row>
    <row r="38" spans="2:11" ht="12.75">
      <c r="B38" s="2">
        <v>32</v>
      </c>
      <c r="C38" s="40">
        <v>22.13</v>
      </c>
      <c r="D38" s="6">
        <v>456</v>
      </c>
      <c r="E38" s="1" t="s">
        <v>197</v>
      </c>
      <c r="F38" s="2" t="s">
        <v>6</v>
      </c>
      <c r="G38" s="2"/>
      <c r="H38" s="2"/>
      <c r="I38" s="2"/>
      <c r="J38" s="2">
        <f>B38</f>
        <v>32</v>
      </c>
      <c r="K38" s="2"/>
    </row>
    <row r="39" spans="2:11" ht="12.75">
      <c r="B39" s="2">
        <v>33</v>
      </c>
      <c r="C39" s="40">
        <v>22.2</v>
      </c>
      <c r="D39" s="2">
        <v>379</v>
      </c>
      <c r="E39" s="11" t="s">
        <v>95</v>
      </c>
      <c r="F39" s="10" t="s">
        <v>18</v>
      </c>
      <c r="G39" s="2"/>
      <c r="H39" s="2">
        <f>B39</f>
        <v>33</v>
      </c>
      <c r="I39" s="2"/>
      <c r="J39" s="2"/>
      <c r="K39" s="2"/>
    </row>
    <row r="40" spans="2:11" ht="15">
      <c r="B40" s="2">
        <v>34</v>
      </c>
      <c r="C40" s="40">
        <v>22.24</v>
      </c>
      <c r="D40" s="2">
        <v>596</v>
      </c>
      <c r="E40" s="32" t="s">
        <v>405</v>
      </c>
      <c r="F40" s="2" t="s">
        <v>24</v>
      </c>
      <c r="G40" s="2"/>
      <c r="H40" s="2"/>
      <c r="I40" s="2"/>
      <c r="J40" s="2" t="s">
        <v>1</v>
      </c>
      <c r="K40" s="2">
        <f>B40</f>
        <v>34</v>
      </c>
    </row>
    <row r="41" spans="2:11" ht="15">
      <c r="B41" s="2">
        <v>35</v>
      </c>
      <c r="C41" s="40">
        <v>22.24</v>
      </c>
      <c r="D41" s="2">
        <v>602</v>
      </c>
      <c r="E41" s="32" t="s">
        <v>576</v>
      </c>
      <c r="F41" s="2" t="s">
        <v>24</v>
      </c>
      <c r="G41" s="2"/>
      <c r="H41" s="2"/>
      <c r="I41" s="2"/>
      <c r="J41" s="2" t="s">
        <v>1</v>
      </c>
      <c r="K41" s="2">
        <f>B41</f>
        <v>35</v>
      </c>
    </row>
    <row r="42" spans="2:11" ht="12.75">
      <c r="B42" s="2">
        <v>36</v>
      </c>
      <c r="C42" s="40">
        <v>22.26</v>
      </c>
      <c r="D42" s="2">
        <v>459</v>
      </c>
      <c r="E42" s="1" t="s">
        <v>200</v>
      </c>
      <c r="F42" s="2" t="s">
        <v>6</v>
      </c>
      <c r="G42" s="2"/>
      <c r="H42" s="2"/>
      <c r="I42" s="2"/>
      <c r="J42" s="2">
        <f>B42</f>
        <v>36</v>
      </c>
      <c r="K42" s="2"/>
    </row>
    <row r="43" spans="2:11" ht="12.75">
      <c r="B43" s="2">
        <v>37</v>
      </c>
      <c r="C43" s="40">
        <v>22.28</v>
      </c>
      <c r="D43" s="6">
        <v>374</v>
      </c>
      <c r="E43" s="11" t="s">
        <v>90</v>
      </c>
      <c r="F43" s="10" t="s">
        <v>18</v>
      </c>
      <c r="G43" s="2"/>
      <c r="H43" s="2">
        <f>B43</f>
        <v>37</v>
      </c>
      <c r="I43" s="2"/>
      <c r="J43" s="2"/>
      <c r="K43" s="2"/>
    </row>
    <row r="44" spans="2:11" ht="12.75">
      <c r="B44" s="2">
        <v>38</v>
      </c>
      <c r="C44" s="40">
        <v>22.3</v>
      </c>
      <c r="D44" s="2">
        <v>457</v>
      </c>
      <c r="E44" s="1" t="s">
        <v>198</v>
      </c>
      <c r="F44" s="2" t="s">
        <v>6</v>
      </c>
      <c r="G44" s="2"/>
      <c r="H44" s="2"/>
      <c r="I44" s="2"/>
      <c r="J44" s="2">
        <f>B44</f>
        <v>38</v>
      </c>
      <c r="K44" s="2"/>
    </row>
    <row r="45" spans="2:11" ht="12.75">
      <c r="B45" s="2">
        <v>39</v>
      </c>
      <c r="C45" s="40">
        <v>22.31</v>
      </c>
      <c r="D45" s="2">
        <v>381</v>
      </c>
      <c r="E45" s="11" t="s">
        <v>97</v>
      </c>
      <c r="F45" s="10" t="s">
        <v>18</v>
      </c>
      <c r="G45" s="2"/>
      <c r="H45" s="2">
        <f>B45</f>
        <v>39</v>
      </c>
      <c r="I45" s="2"/>
      <c r="J45" s="2"/>
      <c r="K45" s="2"/>
    </row>
    <row r="46" spans="2:11" ht="12.75">
      <c r="B46" s="2">
        <v>40</v>
      </c>
      <c r="C46" s="40">
        <v>22.35</v>
      </c>
      <c r="D46" s="2">
        <v>455</v>
      </c>
      <c r="E46" s="1" t="s">
        <v>196</v>
      </c>
      <c r="F46" s="2" t="s">
        <v>6</v>
      </c>
      <c r="G46" s="2"/>
      <c r="H46" s="2"/>
      <c r="I46" s="2"/>
      <c r="J46" s="2">
        <f>B46</f>
        <v>40</v>
      </c>
      <c r="K46" s="2"/>
    </row>
    <row r="47" spans="2:11" ht="12.75">
      <c r="B47" s="2">
        <v>41</v>
      </c>
      <c r="C47" s="40">
        <v>22.37</v>
      </c>
      <c r="D47" s="2">
        <v>75</v>
      </c>
      <c r="E47" s="11" t="s">
        <v>529</v>
      </c>
      <c r="F47" s="2" t="s">
        <v>12</v>
      </c>
      <c r="G47" s="2">
        <f>B47</f>
        <v>41</v>
      </c>
      <c r="H47" s="2"/>
      <c r="I47" s="2"/>
      <c r="J47" s="2"/>
      <c r="K47" s="2"/>
    </row>
    <row r="48" spans="2:11" ht="12.75">
      <c r="B48" s="2">
        <v>42</v>
      </c>
      <c r="C48" s="40">
        <v>22.41</v>
      </c>
      <c r="D48" s="2">
        <v>380</v>
      </c>
      <c r="E48" s="11" t="s">
        <v>96</v>
      </c>
      <c r="F48" s="10" t="s">
        <v>18</v>
      </c>
      <c r="G48" s="2"/>
      <c r="H48" s="2">
        <f>B48</f>
        <v>42</v>
      </c>
      <c r="I48" s="2"/>
      <c r="J48" s="2"/>
      <c r="K48" s="2"/>
    </row>
    <row r="49" spans="2:11" ht="12.75">
      <c r="B49" s="2">
        <v>43</v>
      </c>
      <c r="C49" s="40">
        <v>22.42</v>
      </c>
      <c r="D49" s="2">
        <v>73</v>
      </c>
      <c r="E49" s="11" t="s">
        <v>527</v>
      </c>
      <c r="F49" s="2" t="s">
        <v>12</v>
      </c>
      <c r="G49" s="2">
        <f>B49</f>
        <v>43</v>
      </c>
      <c r="H49" s="2"/>
      <c r="I49" s="2"/>
      <c r="J49" s="2"/>
      <c r="K49" s="2"/>
    </row>
    <row r="50" spans="2:11" ht="12.75">
      <c r="B50" s="2">
        <v>44</v>
      </c>
      <c r="C50" s="40">
        <v>22.43</v>
      </c>
      <c r="D50" s="2">
        <v>76</v>
      </c>
      <c r="E50" s="11" t="s">
        <v>530</v>
      </c>
      <c r="F50" s="2" t="s">
        <v>12</v>
      </c>
      <c r="G50" s="2">
        <f>B50</f>
        <v>44</v>
      </c>
      <c r="H50" s="2"/>
      <c r="I50" s="2"/>
      <c r="J50" s="2"/>
      <c r="K50" s="2"/>
    </row>
    <row r="51" spans="2:11" ht="15">
      <c r="B51" s="2">
        <v>45</v>
      </c>
      <c r="C51" s="40">
        <v>22.44</v>
      </c>
      <c r="D51" s="2">
        <v>599</v>
      </c>
      <c r="E51" s="32" t="s">
        <v>408</v>
      </c>
      <c r="F51" s="2" t="s">
        <v>24</v>
      </c>
      <c r="G51" s="2"/>
      <c r="H51" s="2"/>
      <c r="I51" s="2"/>
      <c r="J51" s="2" t="s">
        <v>1</v>
      </c>
      <c r="K51" s="2">
        <f>B51</f>
        <v>45</v>
      </c>
    </row>
    <row r="52" spans="2:11" ht="12.75">
      <c r="B52" s="2">
        <v>46</v>
      </c>
      <c r="C52" s="40">
        <v>22.44</v>
      </c>
      <c r="D52" s="2">
        <v>444</v>
      </c>
      <c r="E52" s="1" t="s">
        <v>301</v>
      </c>
      <c r="F52" s="2" t="s">
        <v>13</v>
      </c>
      <c r="G52" s="2"/>
      <c r="H52" s="2"/>
      <c r="I52" s="2">
        <f>B52</f>
        <v>46</v>
      </c>
      <c r="J52" s="2"/>
      <c r="K52" s="2"/>
    </row>
    <row r="53" spans="2:11" ht="12.75">
      <c r="B53" s="2">
        <v>47</v>
      </c>
      <c r="C53" s="40">
        <v>22.45</v>
      </c>
      <c r="D53" s="2">
        <v>463</v>
      </c>
      <c r="E53" s="1" t="s">
        <v>204</v>
      </c>
      <c r="F53" s="2" t="s">
        <v>6</v>
      </c>
      <c r="G53" s="2"/>
      <c r="H53" s="2"/>
      <c r="I53" s="2"/>
      <c r="J53" s="2">
        <f>B53</f>
        <v>47</v>
      </c>
      <c r="K53" s="2"/>
    </row>
    <row r="54" spans="2:11" ht="12.75">
      <c r="B54" s="2">
        <v>48</v>
      </c>
      <c r="C54" s="40">
        <v>22.48</v>
      </c>
      <c r="D54" s="2">
        <v>77</v>
      </c>
      <c r="E54" s="11" t="s">
        <v>531</v>
      </c>
      <c r="F54" s="2" t="s">
        <v>12</v>
      </c>
      <c r="G54" s="2">
        <f>B54</f>
        <v>48</v>
      </c>
      <c r="H54" s="2"/>
      <c r="I54" s="2"/>
      <c r="J54" s="2"/>
      <c r="K54" s="2"/>
    </row>
    <row r="55" spans="2:11" ht="12.75">
      <c r="B55" s="2">
        <v>49</v>
      </c>
      <c r="C55" s="41">
        <v>22.5</v>
      </c>
      <c r="D55" s="2">
        <v>376</v>
      </c>
      <c r="E55" s="11" t="s">
        <v>92</v>
      </c>
      <c r="F55" s="10" t="s">
        <v>18</v>
      </c>
      <c r="G55" s="2"/>
      <c r="H55" s="2">
        <f>B55</f>
        <v>49</v>
      </c>
      <c r="I55" s="2"/>
      <c r="J55" s="2"/>
      <c r="K55" s="2"/>
    </row>
    <row r="56" spans="2:11" ht="12.75">
      <c r="B56" s="2">
        <v>50</v>
      </c>
      <c r="C56" s="40">
        <v>22.53</v>
      </c>
      <c r="D56" s="2">
        <v>79</v>
      </c>
      <c r="E56" s="11" t="s">
        <v>534</v>
      </c>
      <c r="F56" s="2" t="s">
        <v>12</v>
      </c>
      <c r="G56" s="2">
        <f>B56</f>
        <v>50</v>
      </c>
      <c r="H56" s="2"/>
      <c r="I56" s="2"/>
      <c r="J56" s="2"/>
      <c r="K56" s="2"/>
    </row>
    <row r="57" spans="2:11" ht="12.75">
      <c r="B57" s="2">
        <v>51</v>
      </c>
      <c r="C57" s="40">
        <v>22.58</v>
      </c>
      <c r="D57" s="2">
        <v>440</v>
      </c>
      <c r="E57" s="1" t="s">
        <v>297</v>
      </c>
      <c r="F57" s="2" t="s">
        <v>13</v>
      </c>
      <c r="G57" s="2"/>
      <c r="H57" s="2"/>
      <c r="I57" s="2">
        <f>B57</f>
        <v>51</v>
      </c>
      <c r="J57" s="2"/>
      <c r="K57" s="2"/>
    </row>
    <row r="58" spans="2:11" ht="12.75">
      <c r="B58" s="2">
        <v>52</v>
      </c>
      <c r="C58" s="40">
        <v>23.01</v>
      </c>
      <c r="D58" s="2">
        <v>377</v>
      </c>
      <c r="E58" s="11" t="s">
        <v>93</v>
      </c>
      <c r="F58" s="10" t="s">
        <v>18</v>
      </c>
      <c r="G58" s="2"/>
      <c r="H58" s="2">
        <f>B58</f>
        <v>52</v>
      </c>
      <c r="I58" s="2"/>
      <c r="J58" s="2"/>
      <c r="K58" s="2"/>
    </row>
    <row r="59" spans="2:11" ht="15">
      <c r="B59" s="2">
        <v>53</v>
      </c>
      <c r="C59" s="40">
        <v>23.08</v>
      </c>
      <c r="D59" s="2">
        <v>608</v>
      </c>
      <c r="E59" s="32" t="s">
        <v>415</v>
      </c>
      <c r="F59" s="2" t="s">
        <v>24</v>
      </c>
      <c r="G59" s="2"/>
      <c r="H59" s="2"/>
      <c r="I59" s="2"/>
      <c r="J59" s="2" t="s">
        <v>1</v>
      </c>
      <c r="K59" s="2">
        <f>B59</f>
        <v>53</v>
      </c>
    </row>
    <row r="60" spans="2:11" ht="15">
      <c r="B60" s="2">
        <v>54</v>
      </c>
      <c r="C60" s="40">
        <v>23.11</v>
      </c>
      <c r="D60" s="2">
        <v>593</v>
      </c>
      <c r="E60" s="32" t="s">
        <v>575</v>
      </c>
      <c r="F60" s="2" t="s">
        <v>24</v>
      </c>
      <c r="G60" s="2"/>
      <c r="H60" s="2"/>
      <c r="I60" s="2"/>
      <c r="J60" s="2" t="s">
        <v>1</v>
      </c>
      <c r="K60" s="2">
        <f>B60</f>
        <v>54</v>
      </c>
    </row>
    <row r="61" spans="2:11" ht="12.75">
      <c r="B61" s="2">
        <v>55</v>
      </c>
      <c r="C61" s="40">
        <v>23.14</v>
      </c>
      <c r="D61" s="2">
        <v>442</v>
      </c>
      <c r="E61" s="1" t="s">
        <v>299</v>
      </c>
      <c r="F61" s="2" t="s">
        <v>13</v>
      </c>
      <c r="G61" s="2"/>
      <c r="H61" s="2"/>
      <c r="I61" s="2">
        <f>B61</f>
        <v>55</v>
      </c>
      <c r="J61" s="2"/>
      <c r="K61" s="2"/>
    </row>
    <row r="62" spans="2:11" ht="12.75">
      <c r="B62" s="2">
        <v>56</v>
      </c>
      <c r="C62" s="40">
        <v>23.19</v>
      </c>
      <c r="D62" s="2">
        <v>378</v>
      </c>
      <c r="E62" s="11" t="s">
        <v>94</v>
      </c>
      <c r="F62" s="10" t="s">
        <v>18</v>
      </c>
      <c r="G62" s="2"/>
      <c r="H62" s="2">
        <f>B62</f>
        <v>56</v>
      </c>
      <c r="I62" s="2"/>
      <c r="J62" s="2"/>
      <c r="K62" s="2"/>
    </row>
    <row r="63" spans="2:11" ht="12.75">
      <c r="B63" s="2">
        <v>57</v>
      </c>
      <c r="C63" s="40">
        <v>23.19</v>
      </c>
      <c r="D63" s="2">
        <v>383</v>
      </c>
      <c r="E63" s="11" t="s">
        <v>99</v>
      </c>
      <c r="F63" s="10" t="s">
        <v>18</v>
      </c>
      <c r="G63" s="2"/>
      <c r="H63" s="2">
        <f>B63</f>
        <v>57</v>
      </c>
      <c r="I63" s="2"/>
      <c r="J63" s="2"/>
      <c r="K63" s="2"/>
    </row>
    <row r="64" spans="2:11" ht="12.75">
      <c r="B64" s="2">
        <v>58</v>
      </c>
      <c r="C64" s="40">
        <v>23.31</v>
      </c>
      <c r="D64" s="2">
        <v>462</v>
      </c>
      <c r="E64" s="1" t="s">
        <v>203</v>
      </c>
      <c r="F64" s="2" t="s">
        <v>6</v>
      </c>
      <c r="G64" s="2"/>
      <c r="H64" s="2"/>
      <c r="I64" s="2"/>
      <c r="J64" s="2">
        <f>B64</f>
        <v>58</v>
      </c>
      <c r="K64" s="2"/>
    </row>
    <row r="65" spans="2:11" ht="12.75">
      <c r="B65" s="2">
        <v>59</v>
      </c>
      <c r="C65" s="40">
        <v>23.39</v>
      </c>
      <c r="D65" s="2">
        <v>454</v>
      </c>
      <c r="E65" s="1" t="s">
        <v>195</v>
      </c>
      <c r="F65" s="2" t="s">
        <v>6</v>
      </c>
      <c r="G65" s="2"/>
      <c r="H65" s="2"/>
      <c r="I65" s="2"/>
      <c r="J65" s="2">
        <f>B65</f>
        <v>59</v>
      </c>
      <c r="K65" s="2"/>
    </row>
    <row r="66" spans="2:11" ht="12.75">
      <c r="B66" s="2">
        <v>60</v>
      </c>
      <c r="C66" s="40">
        <v>23.42</v>
      </c>
      <c r="D66" s="2">
        <v>439</v>
      </c>
      <c r="E66" s="1" t="s">
        <v>300</v>
      </c>
      <c r="F66" s="2" t="s">
        <v>13</v>
      </c>
      <c r="G66" s="2"/>
      <c r="H66" s="2"/>
      <c r="I66" s="2">
        <f>B66</f>
        <v>60</v>
      </c>
      <c r="J66" s="2"/>
      <c r="K66" s="2"/>
    </row>
    <row r="67" spans="2:11" ht="12.75">
      <c r="B67" s="2">
        <v>61</v>
      </c>
      <c r="C67" s="40">
        <v>23.52</v>
      </c>
      <c r="D67" s="2">
        <v>460</v>
      </c>
      <c r="E67" s="1" t="s">
        <v>201</v>
      </c>
      <c r="F67" s="2" t="s">
        <v>6</v>
      </c>
      <c r="G67" s="2"/>
      <c r="H67" s="2"/>
      <c r="I67" s="2"/>
      <c r="J67" s="2">
        <f>B67</f>
        <v>61</v>
      </c>
      <c r="K67" s="2"/>
    </row>
    <row r="68" spans="2:11" ht="12.75">
      <c r="B68" s="2">
        <v>62</v>
      </c>
      <c r="C68" s="40">
        <v>24.1</v>
      </c>
      <c r="D68" s="2">
        <v>461</v>
      </c>
      <c r="E68" s="1" t="s">
        <v>202</v>
      </c>
      <c r="F68" s="2" t="s">
        <v>6</v>
      </c>
      <c r="G68" s="2"/>
      <c r="H68" s="2"/>
      <c r="I68" s="2"/>
      <c r="J68" s="2">
        <f>B68</f>
        <v>62</v>
      </c>
      <c r="K68" s="2"/>
    </row>
    <row r="69" spans="2:11" ht="12.75">
      <c r="B69" s="2">
        <v>63</v>
      </c>
      <c r="C69" s="40">
        <v>24.23</v>
      </c>
      <c r="D69" s="2">
        <v>384</v>
      </c>
      <c r="E69" s="11" t="s">
        <v>100</v>
      </c>
      <c r="F69" s="10" t="s">
        <v>18</v>
      </c>
      <c r="G69" s="2"/>
      <c r="H69" s="2"/>
      <c r="I69" s="2"/>
      <c r="J69" s="2"/>
      <c r="K69" s="2"/>
    </row>
    <row r="70" spans="2:11" ht="12.75">
      <c r="B70" s="2">
        <v>64</v>
      </c>
      <c r="C70" s="40">
        <v>24.33</v>
      </c>
      <c r="D70" s="2">
        <v>78</v>
      </c>
      <c r="E70" s="11" t="s">
        <v>532</v>
      </c>
      <c r="F70" s="2" t="s">
        <v>12</v>
      </c>
      <c r="G70" s="2">
        <f>B70</f>
        <v>64</v>
      </c>
      <c r="H70" s="2"/>
      <c r="I70" s="2"/>
      <c r="J70" s="2"/>
      <c r="K70" s="2"/>
    </row>
    <row r="71" spans="2:11" ht="12.75">
      <c r="B71" s="2">
        <v>65</v>
      </c>
      <c r="C71" s="40">
        <v>24.35</v>
      </c>
      <c r="D71" s="2">
        <v>464</v>
      </c>
      <c r="E71" s="1" t="s">
        <v>205</v>
      </c>
      <c r="F71" s="2" t="s">
        <v>6</v>
      </c>
      <c r="G71" s="2"/>
      <c r="H71" s="2"/>
      <c r="I71" s="2"/>
      <c r="J71" s="2">
        <f>B71</f>
        <v>65</v>
      </c>
      <c r="K71" s="2"/>
    </row>
    <row r="72" spans="2:11" ht="12.75">
      <c r="B72" s="10" t="s">
        <v>595</v>
      </c>
      <c r="C72" s="43"/>
      <c r="D72" s="2">
        <v>80</v>
      </c>
      <c r="E72" s="21" t="s">
        <v>533</v>
      </c>
      <c r="F72" s="2" t="s">
        <v>12</v>
      </c>
      <c r="G72" s="2" t="str">
        <f>B72</f>
        <v>DNF</v>
      </c>
      <c r="H72" s="2"/>
      <c r="I72" s="2"/>
      <c r="J72" s="2"/>
      <c r="K72" s="2"/>
    </row>
    <row r="73" spans="2:11" ht="12.75">
      <c r="B73" s="10" t="s">
        <v>595</v>
      </c>
      <c r="C73" s="43"/>
      <c r="D73" s="2">
        <v>453</v>
      </c>
      <c r="E73" s="1" t="s">
        <v>194</v>
      </c>
      <c r="F73" s="2" t="s">
        <v>6</v>
      </c>
      <c r="G73" s="2"/>
      <c r="H73" s="2"/>
      <c r="I73" s="2"/>
      <c r="J73" s="2" t="str">
        <f>B73</f>
        <v>DNF</v>
      </c>
      <c r="K73" s="2"/>
    </row>
    <row r="74" spans="2:11" ht="12.75">
      <c r="B74" s="2"/>
      <c r="C74" s="43"/>
      <c r="D74" s="10"/>
      <c r="E74" s="21"/>
      <c r="F74" s="2"/>
      <c r="G74" s="2"/>
      <c r="H74" s="2"/>
      <c r="I74" s="2"/>
      <c r="J74" s="2"/>
      <c r="K74" s="2"/>
    </row>
    <row r="75" spans="2:11" ht="12.75">
      <c r="B75" s="2"/>
      <c r="C75" s="43"/>
      <c r="D75" s="10"/>
      <c r="E75" s="21"/>
      <c r="F75" s="2"/>
      <c r="G75" s="2"/>
      <c r="H75" s="2"/>
      <c r="I75" s="2"/>
      <c r="J75" s="2"/>
      <c r="K75" s="2"/>
    </row>
    <row r="76" spans="2:11" ht="12.75">
      <c r="B76" s="2"/>
      <c r="C76" s="43"/>
      <c r="D76" s="2"/>
      <c r="E76" s="11"/>
      <c r="F76" s="10"/>
      <c r="G76" s="2" t="s">
        <v>1</v>
      </c>
      <c r="H76" s="2"/>
      <c r="I76" s="2"/>
      <c r="J76" s="2"/>
      <c r="K76" s="2"/>
    </row>
    <row r="77" spans="2:11" ht="12.75">
      <c r="B77" s="10" t="s">
        <v>597</v>
      </c>
      <c r="C77" s="41"/>
      <c r="D77" s="2">
        <v>371</v>
      </c>
      <c r="E77" s="11" t="s">
        <v>87</v>
      </c>
      <c r="F77" s="10" t="s">
        <v>18</v>
      </c>
      <c r="G77" s="2" t="s">
        <v>1</v>
      </c>
      <c r="H77" s="2"/>
      <c r="I77" s="2"/>
      <c r="J77" s="2"/>
      <c r="K77" s="2"/>
    </row>
    <row r="78" spans="2:11" ht="12.75">
      <c r="B78" s="2"/>
      <c r="C78" s="43"/>
      <c r="D78" s="2"/>
      <c r="E78" s="1"/>
      <c r="F78" s="10"/>
      <c r="G78" s="2"/>
      <c r="H78" s="2"/>
      <c r="I78" s="2"/>
      <c r="J78" s="2"/>
      <c r="K78" s="2"/>
    </row>
    <row r="79" spans="2:11" ht="12.75">
      <c r="B79" s="2"/>
      <c r="C79" s="43"/>
      <c r="D79" s="2"/>
      <c r="E79" s="9"/>
      <c r="F79" s="2"/>
      <c r="G79" s="2"/>
      <c r="H79" s="2"/>
      <c r="I79" s="2"/>
      <c r="J79" s="2"/>
      <c r="K79" s="2"/>
    </row>
    <row r="80" spans="2:11" ht="12.75">
      <c r="B80" s="10" t="s">
        <v>597</v>
      </c>
      <c r="C80" s="43"/>
      <c r="D80" s="2">
        <v>435</v>
      </c>
      <c r="E80" s="1" t="s">
        <v>293</v>
      </c>
      <c r="F80" s="2" t="s">
        <v>13</v>
      </c>
      <c r="G80" s="2"/>
      <c r="H80" s="2" t="s">
        <v>1</v>
      </c>
      <c r="I80" s="2"/>
      <c r="J80" s="2"/>
      <c r="K80" s="2"/>
    </row>
    <row r="81" spans="2:11" ht="12.75">
      <c r="B81" s="10" t="s">
        <v>597</v>
      </c>
      <c r="C81" s="43"/>
      <c r="D81" s="2">
        <v>436</v>
      </c>
      <c r="E81" s="1" t="s">
        <v>294</v>
      </c>
      <c r="F81" s="2" t="s">
        <v>13</v>
      </c>
      <c r="G81" s="2"/>
      <c r="H81" s="2"/>
      <c r="I81" s="2"/>
      <c r="J81" s="2"/>
      <c r="K81" s="2"/>
    </row>
    <row r="82" spans="2:11" ht="12.75">
      <c r="B82" s="10" t="s">
        <v>597</v>
      </c>
      <c r="C82" s="43"/>
      <c r="D82" s="2">
        <v>437</v>
      </c>
      <c r="E82" s="1" t="s">
        <v>295</v>
      </c>
      <c r="F82" s="2" t="s">
        <v>13</v>
      </c>
      <c r="G82" s="2"/>
      <c r="H82" s="2"/>
      <c r="I82" s="2"/>
      <c r="J82" s="2"/>
      <c r="K82" s="2"/>
    </row>
    <row r="83" spans="2:11" ht="12.75">
      <c r="B83" s="10" t="s">
        <v>597</v>
      </c>
      <c r="C83" s="43"/>
      <c r="D83" s="2">
        <v>443</v>
      </c>
      <c r="E83" s="1" t="s">
        <v>604</v>
      </c>
      <c r="F83" s="2" t="s">
        <v>13</v>
      </c>
      <c r="G83" s="2"/>
      <c r="H83" s="2"/>
      <c r="I83" s="2"/>
      <c r="J83" s="2"/>
      <c r="K83" s="2"/>
    </row>
    <row r="84" spans="2:11" ht="12.75">
      <c r="B84" s="2"/>
      <c r="C84" s="43"/>
      <c r="D84" s="2"/>
      <c r="E84" s="1"/>
      <c r="F84" s="2"/>
      <c r="G84" s="2"/>
      <c r="H84" s="2"/>
      <c r="I84" s="2"/>
      <c r="J84" s="2"/>
      <c r="K84" s="2"/>
    </row>
    <row r="85" spans="2:11" ht="12.75">
      <c r="B85" s="2"/>
      <c r="C85" s="43"/>
      <c r="D85" s="2"/>
      <c r="E85" s="1"/>
      <c r="F85" s="2"/>
      <c r="G85" s="2"/>
      <c r="H85" s="2"/>
      <c r="I85" s="2"/>
      <c r="J85" s="2"/>
      <c r="K85" s="2"/>
    </row>
    <row r="86" spans="2:11" ht="12.75">
      <c r="B86" s="2"/>
      <c r="C86" s="43"/>
      <c r="D86" s="2"/>
      <c r="E86" s="1"/>
      <c r="F86" s="2"/>
      <c r="G86" s="2"/>
      <c r="H86" s="2"/>
      <c r="I86" s="2"/>
      <c r="J86" s="2"/>
      <c r="K86" s="2"/>
    </row>
    <row r="87" spans="2:11" ht="12.75">
      <c r="B87" s="2"/>
      <c r="C87" s="43"/>
      <c r="D87" s="2"/>
      <c r="E87" s="1"/>
      <c r="F87" s="2"/>
      <c r="G87" s="2"/>
      <c r="H87" s="2"/>
      <c r="I87" s="2"/>
      <c r="J87" s="2"/>
      <c r="K87" s="2"/>
    </row>
    <row r="88" spans="2:11" ht="12.75">
      <c r="B88" s="2"/>
      <c r="C88" s="43"/>
      <c r="D88" s="2"/>
      <c r="E88" s="1"/>
      <c r="F88" s="2"/>
      <c r="G88" s="2"/>
      <c r="H88" s="2"/>
      <c r="I88" s="2"/>
      <c r="J88" s="2"/>
      <c r="K88" s="2"/>
    </row>
    <row r="89" spans="2:11" ht="12.75">
      <c r="B89" s="2"/>
      <c r="C89" s="43"/>
      <c r="D89" s="2"/>
      <c r="E89" s="1"/>
      <c r="F89" s="2"/>
      <c r="G89" s="2"/>
      <c r="H89" s="2"/>
      <c r="I89" s="2"/>
      <c r="J89" s="2"/>
      <c r="K89" s="2"/>
    </row>
    <row r="90" spans="2:11" ht="12.75">
      <c r="B90" s="2"/>
      <c r="C90" s="43"/>
      <c r="D90" s="2"/>
      <c r="E90" s="1"/>
      <c r="F90" s="2"/>
      <c r="G90" s="2"/>
      <c r="H90" s="2"/>
      <c r="I90" s="2"/>
      <c r="J90" s="2"/>
      <c r="K90" s="2"/>
    </row>
    <row r="91" spans="2:11" ht="12.75">
      <c r="B91" s="2"/>
      <c r="C91" s="43"/>
      <c r="D91" s="2"/>
      <c r="E91" s="1"/>
      <c r="F91" s="2"/>
      <c r="G91" s="2"/>
      <c r="H91" s="2"/>
      <c r="I91" s="2"/>
      <c r="J91" s="2"/>
      <c r="K91" s="2"/>
    </row>
    <row r="92" spans="2:11" ht="12.75">
      <c r="B92" s="2"/>
      <c r="C92" s="43"/>
      <c r="D92" s="2"/>
      <c r="E92" s="1"/>
      <c r="F92" s="2"/>
      <c r="G92" s="2"/>
      <c r="H92" s="2"/>
      <c r="I92" s="2"/>
      <c r="J92" s="2"/>
      <c r="K92" s="2"/>
    </row>
    <row r="93" spans="2:11" ht="15">
      <c r="B93" s="10" t="s">
        <v>597</v>
      </c>
      <c r="C93" s="43"/>
      <c r="D93" s="2">
        <v>600</v>
      </c>
      <c r="E93" s="32" t="s">
        <v>409</v>
      </c>
      <c r="F93" s="2" t="s">
        <v>24</v>
      </c>
      <c r="G93" s="2"/>
      <c r="H93" s="2"/>
      <c r="I93" s="2"/>
      <c r="J93" s="2" t="s">
        <v>1</v>
      </c>
      <c r="K93" s="2"/>
    </row>
    <row r="94" spans="2:11" ht="15">
      <c r="B94" s="2"/>
      <c r="C94" s="43"/>
      <c r="D94" s="2"/>
      <c r="E94" s="32"/>
      <c r="F94" s="2"/>
      <c r="G94" s="2"/>
      <c r="H94" s="2"/>
      <c r="I94" s="2"/>
      <c r="J94" s="2" t="s">
        <v>1</v>
      </c>
      <c r="K94" s="2"/>
    </row>
    <row r="95" spans="2:11" ht="12.75">
      <c r="B95" s="2"/>
      <c r="C95" s="43"/>
      <c r="D95" s="2"/>
      <c r="E95" s="11"/>
      <c r="F95" s="7"/>
      <c r="G95" s="8"/>
      <c r="H95" s="8"/>
      <c r="I95" s="8"/>
      <c r="J95" s="8" t="s">
        <v>1</v>
      </c>
      <c r="K95" s="8"/>
    </row>
    <row r="96" spans="2:11" ht="12.75">
      <c r="B96" s="2"/>
      <c r="C96" s="43"/>
      <c r="D96" s="2"/>
      <c r="E96" s="1"/>
      <c r="F96" s="7"/>
      <c r="G96" s="8"/>
      <c r="H96" s="8"/>
      <c r="I96" s="8"/>
      <c r="J96" s="8"/>
      <c r="K96" s="8"/>
    </row>
    <row r="97" spans="2:11" ht="12.75">
      <c r="B97" s="2"/>
      <c r="C97" s="43"/>
      <c r="D97" s="2" t="s">
        <v>25</v>
      </c>
      <c r="E97" s="1"/>
      <c r="F97" s="2"/>
      <c r="G97" s="2"/>
      <c r="H97" s="2"/>
      <c r="I97" s="2"/>
      <c r="J97" s="2"/>
      <c r="K97" s="2"/>
    </row>
    <row r="98" ht="12.75">
      <c r="D98" s="4"/>
    </row>
    <row r="100" spans="2:11" s="22" customFormat="1" ht="21" customHeight="1">
      <c r="B100" s="48" t="s">
        <v>4</v>
      </c>
      <c r="C100" s="48"/>
      <c r="D100" s="48"/>
      <c r="E100" s="48"/>
      <c r="G100" s="38" t="s">
        <v>12</v>
      </c>
      <c r="H100" s="38" t="s">
        <v>18</v>
      </c>
      <c r="I100" s="38" t="s">
        <v>13</v>
      </c>
      <c r="J100" s="38" t="s">
        <v>6</v>
      </c>
      <c r="K100" s="38" t="s">
        <v>24</v>
      </c>
    </row>
    <row r="101" spans="2:11" s="22" customFormat="1" ht="21" customHeight="1">
      <c r="B101" s="23"/>
      <c r="D101" s="23"/>
      <c r="E101" s="22" t="s">
        <v>14</v>
      </c>
      <c r="G101" s="38">
        <f>G111</f>
        <v>48</v>
      </c>
      <c r="H101" s="38">
        <f>H111</f>
        <v>133</v>
      </c>
      <c r="I101" s="38">
        <f>I111</f>
        <v>162</v>
      </c>
      <c r="J101" s="38">
        <f>J111</f>
        <v>169</v>
      </c>
      <c r="K101" s="38">
        <f>K111</f>
        <v>47</v>
      </c>
    </row>
    <row r="102" spans="2:11" s="22" customFormat="1" ht="12.75">
      <c r="B102" s="23"/>
      <c r="D102" s="23"/>
      <c r="G102" s="23"/>
      <c r="H102" s="23"/>
      <c r="I102" s="23"/>
      <c r="J102" s="23"/>
      <c r="K102" s="23"/>
    </row>
    <row r="103" spans="2:11" s="22" customFormat="1" ht="24" customHeight="1">
      <c r="B103" s="23"/>
      <c r="D103" s="23"/>
      <c r="E103" s="22" t="s">
        <v>15</v>
      </c>
      <c r="G103" s="39">
        <v>2</v>
      </c>
      <c r="H103" s="39">
        <v>3</v>
      </c>
      <c r="I103" s="39">
        <v>4</v>
      </c>
      <c r="J103" s="39">
        <v>5</v>
      </c>
      <c r="K103" s="39">
        <v>1</v>
      </c>
    </row>
    <row r="104" ht="12.75">
      <c r="D104" s="4"/>
    </row>
    <row r="105" spans="5:11" ht="12.75">
      <c r="E105" s="29" t="s">
        <v>600</v>
      </c>
      <c r="G105" s="4">
        <f>SMALL(G$7:G$97,ROWS(G$105:G105))</f>
        <v>3</v>
      </c>
      <c r="H105" s="4">
        <f>SMALL(H$7:H$97,ROWS(H$105:H105))</f>
        <v>5</v>
      </c>
      <c r="I105" s="4">
        <f>SMALL(I$7:I$97,ROWS(I$105:I105))</f>
        <v>6</v>
      </c>
      <c r="J105" s="4">
        <f>SMALL(J$7:J$97,ROWS(J$105:J105))</f>
        <v>19</v>
      </c>
      <c r="K105" s="4">
        <f>SMALL(K$7:K$97,ROWS(K$105:K105))</f>
        <v>1</v>
      </c>
    </row>
    <row r="106" spans="7:11" ht="12.75">
      <c r="G106" s="4">
        <f>SMALL(G$7:G$97,ROWS(G$105:G106))</f>
        <v>4</v>
      </c>
      <c r="H106" s="4">
        <f>SMALL(H$7:H$97,ROWS(H$105:H106))</f>
        <v>16</v>
      </c>
      <c r="I106" s="4">
        <f>SMALL(I$7:I$97,ROWS(I$105:I106))</f>
        <v>14</v>
      </c>
      <c r="J106" s="4">
        <f>SMALL(J$7:J$97,ROWS(J$105:J106))</f>
        <v>23</v>
      </c>
      <c r="K106" s="4">
        <f>SMALL(K$7:K$97,ROWS(K$105:K106))</f>
        <v>2</v>
      </c>
    </row>
    <row r="107" spans="7:11" ht="12.75">
      <c r="G107" s="4">
        <f>SMALL(G$7:G$97,ROWS(G$105:G107))</f>
        <v>7</v>
      </c>
      <c r="H107" s="4">
        <f>SMALL(H$7:H$97,ROWS(H$105:H107))</f>
        <v>24</v>
      </c>
      <c r="I107" s="4">
        <f>SMALL(I$7:I$97,ROWS(I$105:I107))</f>
        <v>20</v>
      </c>
      <c r="J107" s="4">
        <f>SMALL(J$7:J$97,ROWS(J$105:J107))</f>
        <v>28</v>
      </c>
      <c r="K107" s="4">
        <f>SMALL(K$7:K$97,ROWS(K$105:K107))</f>
        <v>9</v>
      </c>
    </row>
    <row r="108" spans="7:11" ht="12.75">
      <c r="G108" s="4">
        <f>SMALL(G$7:G$97,ROWS(G$105:G108))</f>
        <v>8</v>
      </c>
      <c r="H108" s="4">
        <f>SMALL(H$7:H$97,ROWS(H$105:H108))</f>
        <v>26</v>
      </c>
      <c r="I108" s="4">
        <f>SMALL(I$7:I$97,ROWS(I$105:I108))</f>
        <v>25</v>
      </c>
      <c r="J108" s="4">
        <f>SMALL(J$7:J$97,ROWS(J$105:J108))</f>
        <v>31</v>
      </c>
      <c r="K108" s="4">
        <f>SMALL(K$7:K$97,ROWS(K$105:K108))</f>
        <v>10</v>
      </c>
    </row>
    <row r="109" spans="7:11" ht="12.75">
      <c r="G109" s="4">
        <f>SMALL(G$7:G$97,ROWS(G$105:G109))</f>
        <v>11</v>
      </c>
      <c r="H109" s="4">
        <f>SMALL(H$7:H$97,ROWS(H$105:H109))</f>
        <v>29</v>
      </c>
      <c r="I109" s="4">
        <f>SMALL(I$7:I$97,ROWS(I$105:I109))</f>
        <v>46</v>
      </c>
      <c r="J109" s="4">
        <f>SMALL(J$7:J$97,ROWS(J$105:J109))</f>
        <v>32</v>
      </c>
      <c r="K109" s="4">
        <f>SMALL(K$7:K$97,ROWS(K$105:K109))</f>
        <v>12</v>
      </c>
    </row>
    <row r="110" spans="7:11" ht="12.75">
      <c r="G110" s="4">
        <f>SMALL(G$7:G$97,ROWS(G$105:G110))</f>
        <v>15</v>
      </c>
      <c r="H110" s="4">
        <f>SMALL(H$7:H$97,ROWS(H$105:H110))</f>
        <v>33</v>
      </c>
      <c r="I110" s="4">
        <f>SMALL(I$7:I$97,ROWS(I$105:I110))</f>
        <v>51</v>
      </c>
      <c r="J110" s="4">
        <f>SMALL(J$7:J$97,ROWS(J$105:J110))</f>
        <v>36</v>
      </c>
      <c r="K110" s="4">
        <f>SMALL(K$7:K$97,ROWS(K$105:K110))</f>
        <v>13</v>
      </c>
    </row>
    <row r="111" spans="7:11" ht="21" customHeight="1">
      <c r="G111" s="30">
        <f>SUM(G105:G110)</f>
        <v>48</v>
      </c>
      <c r="H111" s="30">
        <f>SUM(H105:H110)</f>
        <v>133</v>
      </c>
      <c r="I111" s="30">
        <f>SUM(I105:I110)</f>
        <v>162</v>
      </c>
      <c r="J111" s="30">
        <f>SUM(J105:J110)</f>
        <v>169</v>
      </c>
      <c r="K111" s="30">
        <f>SUM(K105:K110)</f>
        <v>47</v>
      </c>
    </row>
  </sheetData>
  <sheetProtection/>
  <autoFilter ref="B6:K87"/>
  <mergeCells count="3">
    <mergeCell ref="B1:K1"/>
    <mergeCell ref="B3:E3"/>
    <mergeCell ref="B100:E100"/>
  </mergeCells>
  <printOptions/>
  <pageMargins left="0.2755905511811024" right="0.31496062992125984" top="0.5511811023622047" bottom="0.8661417322834646" header="0.5118110236220472" footer="0.5118110236220472"/>
  <pageSetup horizontalDpi="360" verticalDpi="360" orientation="portrait" paperSize="9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98"/>
  <sheetViews>
    <sheetView zoomScale="85" zoomScaleNormal="85" zoomScalePageLayoutView="0" workbookViewId="0" topLeftCell="A29">
      <selection activeCell="A80" sqref="A80:IV80"/>
    </sheetView>
  </sheetViews>
  <sheetFormatPr defaultColWidth="9.140625" defaultRowHeight="12.75"/>
  <cols>
    <col min="1" max="1" width="1.8515625" style="0" customWidth="1"/>
    <col min="2" max="2" width="6.421875" style="4" customWidth="1"/>
    <col min="3" max="3" width="5.8515625" style="0" customWidth="1"/>
    <col min="4" max="4" width="5.7109375" style="0" customWidth="1"/>
    <col min="5" max="5" width="24.7109375" style="0" customWidth="1"/>
    <col min="6" max="6" width="9.7109375" style="0" customWidth="1"/>
    <col min="7" max="11" width="8.7109375" style="0" customWidth="1"/>
  </cols>
  <sheetData>
    <row r="1" spans="2:11" ht="23.25">
      <c r="B1" s="49" t="s">
        <v>140</v>
      </c>
      <c r="C1" s="49"/>
      <c r="D1" s="49"/>
      <c r="E1" s="50"/>
      <c r="F1" s="50"/>
      <c r="G1" s="50"/>
      <c r="H1" s="50"/>
      <c r="I1" s="50"/>
      <c r="J1" s="50"/>
      <c r="K1" s="50"/>
    </row>
    <row r="3" spans="2:5" ht="18">
      <c r="B3" s="51" t="s">
        <v>5</v>
      </c>
      <c r="C3" s="51"/>
      <c r="D3" s="51"/>
      <c r="E3" s="51"/>
    </row>
    <row r="4" ht="12.75">
      <c r="D4" s="4"/>
    </row>
    <row r="5" ht="12.75">
      <c r="D5" s="4"/>
    </row>
    <row r="6" spans="2:11" s="22" customFormat="1" ht="21.75" customHeight="1">
      <c r="B6" s="24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1" ht="12.75">
      <c r="B7" s="2">
        <v>1</v>
      </c>
      <c r="C7" s="40">
        <v>14.46</v>
      </c>
      <c r="D7" s="6">
        <v>606</v>
      </c>
      <c r="E7" s="19" t="s">
        <v>427</v>
      </c>
      <c r="F7" s="2" t="s">
        <v>24</v>
      </c>
      <c r="G7" s="2"/>
      <c r="H7" s="2"/>
      <c r="I7" s="2"/>
      <c r="J7" s="2" t="s">
        <v>1</v>
      </c>
      <c r="K7" s="2">
        <f>B7</f>
        <v>1</v>
      </c>
    </row>
    <row r="8" spans="2:11" ht="12.75">
      <c r="B8" s="2">
        <v>2</v>
      </c>
      <c r="C8" s="41">
        <v>14.56</v>
      </c>
      <c r="D8" s="6">
        <v>65</v>
      </c>
      <c r="E8" s="11" t="s">
        <v>535</v>
      </c>
      <c r="F8" s="2" t="s">
        <v>12</v>
      </c>
      <c r="G8" s="2">
        <f>B8</f>
        <v>2</v>
      </c>
      <c r="H8" s="2"/>
      <c r="I8" s="2"/>
      <c r="J8" s="2"/>
      <c r="K8" s="2"/>
    </row>
    <row r="9" spans="2:11" ht="12.75">
      <c r="B9" s="2">
        <v>3</v>
      </c>
      <c r="C9" s="40">
        <v>15.32</v>
      </c>
      <c r="D9" s="6">
        <v>369</v>
      </c>
      <c r="E9" s="11" t="s">
        <v>101</v>
      </c>
      <c r="F9" s="10" t="s">
        <v>18</v>
      </c>
      <c r="G9" s="2" t="s">
        <v>1</v>
      </c>
      <c r="H9" s="2">
        <f>B9</f>
        <v>3</v>
      </c>
      <c r="I9" s="2"/>
      <c r="J9" s="2"/>
      <c r="K9" s="2"/>
    </row>
    <row r="10" spans="2:11" ht="12.75">
      <c r="B10" s="2">
        <v>4</v>
      </c>
      <c r="C10" s="40">
        <v>15.45</v>
      </c>
      <c r="D10" s="6">
        <v>450</v>
      </c>
      <c r="E10" s="1" t="s">
        <v>207</v>
      </c>
      <c r="F10" s="2" t="s">
        <v>6</v>
      </c>
      <c r="G10" s="2"/>
      <c r="H10" s="2"/>
      <c r="I10" s="2"/>
      <c r="J10" s="2">
        <f>B10</f>
        <v>4</v>
      </c>
      <c r="K10" s="2"/>
    </row>
    <row r="11" spans="2:11" ht="12.75">
      <c r="B11" s="2">
        <v>5</v>
      </c>
      <c r="C11" s="40">
        <v>16.07</v>
      </c>
      <c r="D11" s="6">
        <v>370</v>
      </c>
      <c r="E11" s="11" t="s">
        <v>102</v>
      </c>
      <c r="F11" s="10" t="s">
        <v>18</v>
      </c>
      <c r="G11" s="2" t="s">
        <v>1</v>
      </c>
      <c r="H11" s="2">
        <f>B11</f>
        <v>5</v>
      </c>
      <c r="I11" s="2"/>
      <c r="J11" s="2"/>
      <c r="K11" s="2"/>
    </row>
    <row r="12" spans="2:11" ht="12.75">
      <c r="B12" s="2">
        <v>6</v>
      </c>
      <c r="C12" s="40">
        <v>16.09</v>
      </c>
      <c r="D12" s="6">
        <v>67</v>
      </c>
      <c r="E12" s="11" t="s">
        <v>537</v>
      </c>
      <c r="F12" s="2" t="s">
        <v>12</v>
      </c>
      <c r="G12" s="2">
        <f>B12</f>
        <v>6</v>
      </c>
      <c r="H12" s="2"/>
      <c r="I12" s="2"/>
      <c r="J12" s="2"/>
      <c r="K12" s="2"/>
    </row>
    <row r="13" spans="2:11" ht="12.75">
      <c r="B13" s="2">
        <v>7</v>
      </c>
      <c r="C13" s="41">
        <v>16.13</v>
      </c>
      <c r="D13" s="6">
        <v>68</v>
      </c>
      <c r="E13" s="11" t="s">
        <v>538</v>
      </c>
      <c r="F13" s="2" t="s">
        <v>12</v>
      </c>
      <c r="G13" s="2">
        <f>B13</f>
        <v>7</v>
      </c>
      <c r="H13" s="2"/>
      <c r="I13" s="2"/>
      <c r="J13" s="2"/>
      <c r="K13" s="2"/>
    </row>
    <row r="14" spans="2:11" ht="12.75">
      <c r="B14" s="2">
        <v>8</v>
      </c>
      <c r="C14" s="40">
        <v>16.15</v>
      </c>
      <c r="D14" s="6">
        <v>435</v>
      </c>
      <c r="E14" s="1" t="s">
        <v>304</v>
      </c>
      <c r="F14" s="2" t="s">
        <v>13</v>
      </c>
      <c r="G14" s="2"/>
      <c r="H14" s="2" t="s">
        <v>1</v>
      </c>
      <c r="I14" s="2">
        <f>B14</f>
        <v>8</v>
      </c>
      <c r="J14" s="2"/>
      <c r="K14" s="2"/>
    </row>
    <row r="15" spans="2:11" ht="12.75">
      <c r="B15" s="2">
        <v>9</v>
      </c>
      <c r="C15" s="40">
        <v>16.16</v>
      </c>
      <c r="D15" s="6">
        <v>449</v>
      </c>
      <c r="E15" s="1" t="s">
        <v>206</v>
      </c>
      <c r="F15" s="2" t="s">
        <v>6</v>
      </c>
      <c r="G15" s="2"/>
      <c r="H15" s="2"/>
      <c r="I15" s="2"/>
      <c r="J15" s="2">
        <f>B15</f>
        <v>9</v>
      </c>
      <c r="K15" s="2"/>
    </row>
    <row r="16" spans="2:11" ht="12.75">
      <c r="B16" s="2">
        <v>10</v>
      </c>
      <c r="C16" s="40">
        <v>16.22</v>
      </c>
      <c r="D16" s="6">
        <v>372</v>
      </c>
      <c r="E16" s="11" t="s">
        <v>104</v>
      </c>
      <c r="F16" s="10" t="s">
        <v>18</v>
      </c>
      <c r="G16" s="2" t="s">
        <v>1</v>
      </c>
      <c r="H16" s="2">
        <f>B16</f>
        <v>10</v>
      </c>
      <c r="I16" s="2"/>
      <c r="J16" s="2"/>
      <c r="K16" s="2"/>
    </row>
    <row r="17" spans="2:11" ht="12.75">
      <c r="B17" s="2">
        <v>11</v>
      </c>
      <c r="C17" s="40">
        <v>16.23</v>
      </c>
      <c r="D17" s="6">
        <v>66</v>
      </c>
      <c r="E17" s="11" t="s">
        <v>536</v>
      </c>
      <c r="F17" s="2" t="s">
        <v>12</v>
      </c>
      <c r="G17" s="2">
        <f>B17</f>
        <v>11</v>
      </c>
      <c r="H17" s="2"/>
      <c r="I17" s="2"/>
      <c r="J17" s="2"/>
      <c r="K17" s="2"/>
    </row>
    <row r="18" spans="2:11" ht="12.75">
      <c r="B18" s="2">
        <v>12</v>
      </c>
      <c r="C18" s="40">
        <v>16.25</v>
      </c>
      <c r="D18" s="6">
        <v>73</v>
      </c>
      <c r="E18" s="11" t="s">
        <v>543</v>
      </c>
      <c r="F18" s="2" t="s">
        <v>12</v>
      </c>
      <c r="G18" s="2">
        <f>B18</f>
        <v>12</v>
      </c>
      <c r="H18" s="2"/>
      <c r="I18" s="2"/>
      <c r="J18" s="2"/>
      <c r="K18" s="2"/>
    </row>
    <row r="19" spans="2:11" ht="12.75">
      <c r="B19" s="2">
        <v>13</v>
      </c>
      <c r="C19" s="40">
        <v>16.29</v>
      </c>
      <c r="D19" s="6">
        <v>70</v>
      </c>
      <c r="E19" s="11" t="s">
        <v>540</v>
      </c>
      <c r="F19" s="2" t="s">
        <v>12</v>
      </c>
      <c r="G19" s="2">
        <f>B19</f>
        <v>13</v>
      </c>
      <c r="H19" s="2"/>
      <c r="I19" s="2"/>
      <c r="J19" s="2"/>
      <c r="K19" s="2"/>
    </row>
    <row r="20" spans="2:11" ht="12.75">
      <c r="B20" s="2">
        <v>14</v>
      </c>
      <c r="C20" s="40">
        <v>16.3</v>
      </c>
      <c r="D20" s="6">
        <v>373</v>
      </c>
      <c r="E20" s="11" t="s">
        <v>105</v>
      </c>
      <c r="F20" s="10" t="s">
        <v>18</v>
      </c>
      <c r="G20" s="2"/>
      <c r="H20" s="2">
        <f>B20</f>
        <v>14</v>
      </c>
      <c r="I20" s="2"/>
      <c r="J20" s="2"/>
      <c r="K20" s="2"/>
    </row>
    <row r="21" spans="2:11" ht="12.75">
      <c r="B21" s="2">
        <v>15</v>
      </c>
      <c r="C21" s="40">
        <v>16.3</v>
      </c>
      <c r="D21" s="6">
        <v>72</v>
      </c>
      <c r="E21" s="11" t="s">
        <v>542</v>
      </c>
      <c r="F21" s="2" t="s">
        <v>12</v>
      </c>
      <c r="G21" s="2">
        <f>B21</f>
        <v>15</v>
      </c>
      <c r="H21" s="2"/>
      <c r="I21" s="2"/>
      <c r="J21" s="2"/>
      <c r="K21" s="2"/>
    </row>
    <row r="22" spans="2:11" ht="12.75">
      <c r="B22" s="2">
        <v>16</v>
      </c>
      <c r="C22" s="40">
        <v>16.31</v>
      </c>
      <c r="D22" s="6">
        <v>433</v>
      </c>
      <c r="E22" s="1" t="s">
        <v>302</v>
      </c>
      <c r="F22" s="2" t="s">
        <v>13</v>
      </c>
      <c r="G22" s="2"/>
      <c r="H22" s="2" t="s">
        <v>1</v>
      </c>
      <c r="I22" s="2">
        <f>B22</f>
        <v>16</v>
      </c>
      <c r="J22" s="2"/>
      <c r="K22" s="2"/>
    </row>
    <row r="23" spans="2:11" ht="12.75">
      <c r="B23" s="2">
        <v>17</v>
      </c>
      <c r="C23" s="40">
        <v>16.33</v>
      </c>
      <c r="D23" s="6">
        <v>436</v>
      </c>
      <c r="E23" s="1" t="s">
        <v>305</v>
      </c>
      <c r="F23" s="2" t="s">
        <v>13</v>
      </c>
      <c r="G23" s="2"/>
      <c r="H23" s="2"/>
      <c r="I23" s="2">
        <f>B23</f>
        <v>17</v>
      </c>
      <c r="J23" s="2"/>
      <c r="K23" s="2"/>
    </row>
    <row r="24" spans="2:11" ht="12.75">
      <c r="B24" s="2">
        <v>18</v>
      </c>
      <c r="C24" s="40">
        <v>16.35</v>
      </c>
      <c r="D24" s="6">
        <v>602</v>
      </c>
      <c r="E24" s="19" t="s">
        <v>423</v>
      </c>
      <c r="F24" s="2" t="s">
        <v>24</v>
      </c>
      <c r="G24" s="2"/>
      <c r="H24" s="2"/>
      <c r="I24" s="2"/>
      <c r="J24" s="2" t="s">
        <v>1</v>
      </c>
      <c r="K24" s="2">
        <f>B24</f>
        <v>18</v>
      </c>
    </row>
    <row r="25" spans="2:11" ht="12.75">
      <c r="B25" s="2">
        <v>19</v>
      </c>
      <c r="C25" s="40">
        <v>16.41</v>
      </c>
      <c r="D25" s="6">
        <v>446</v>
      </c>
      <c r="E25" s="1" t="s">
        <v>313</v>
      </c>
      <c r="F25" s="2" t="s">
        <v>13</v>
      </c>
      <c r="G25" s="2"/>
      <c r="H25" s="2"/>
      <c r="I25" s="2">
        <f>B25</f>
        <v>19</v>
      </c>
      <c r="J25" s="2"/>
      <c r="K25" s="2"/>
    </row>
    <row r="26" spans="2:11" ht="12.75">
      <c r="B26" s="2">
        <v>20</v>
      </c>
      <c r="C26" s="41">
        <v>16.41</v>
      </c>
      <c r="D26" s="6">
        <v>371</v>
      </c>
      <c r="E26" s="11" t="s">
        <v>103</v>
      </c>
      <c r="F26" s="10" t="s">
        <v>18</v>
      </c>
      <c r="G26" s="2" t="s">
        <v>1</v>
      </c>
      <c r="H26" s="2">
        <f>B26</f>
        <v>20</v>
      </c>
      <c r="I26" s="2"/>
      <c r="J26" s="2"/>
      <c r="K26" s="2"/>
    </row>
    <row r="27" spans="2:11" ht="12.75">
      <c r="B27" s="2">
        <v>21</v>
      </c>
      <c r="C27" s="40">
        <v>16.43</v>
      </c>
      <c r="D27" s="2">
        <v>451</v>
      </c>
      <c r="E27" s="1" t="s">
        <v>208</v>
      </c>
      <c r="F27" s="2" t="s">
        <v>6</v>
      </c>
      <c r="G27" s="2"/>
      <c r="H27" s="2"/>
      <c r="I27" s="2"/>
      <c r="J27" s="2">
        <f>B27</f>
        <v>21</v>
      </c>
      <c r="K27" s="2"/>
    </row>
    <row r="28" spans="2:11" ht="12.75">
      <c r="B28" s="2">
        <v>22</v>
      </c>
      <c r="C28" s="40">
        <v>16.46</v>
      </c>
      <c r="D28" s="2">
        <v>452</v>
      </c>
      <c r="E28" s="1" t="s">
        <v>209</v>
      </c>
      <c r="F28" s="2" t="s">
        <v>6</v>
      </c>
      <c r="G28" s="2"/>
      <c r="H28" s="2"/>
      <c r="I28" s="2"/>
      <c r="J28" s="2">
        <f>B28</f>
        <v>22</v>
      </c>
      <c r="K28" s="2"/>
    </row>
    <row r="29" spans="2:11" ht="12.75">
      <c r="B29" s="2">
        <v>23</v>
      </c>
      <c r="C29" s="40">
        <v>16.47</v>
      </c>
      <c r="D29" s="6">
        <v>445</v>
      </c>
      <c r="E29" s="1" t="s">
        <v>312</v>
      </c>
      <c r="F29" s="2" t="s">
        <v>13</v>
      </c>
      <c r="G29" s="2"/>
      <c r="H29" s="2"/>
      <c r="I29" s="2">
        <f>B29</f>
        <v>23</v>
      </c>
      <c r="J29" s="2"/>
      <c r="K29" s="2"/>
    </row>
    <row r="30" spans="2:11" ht="12.75">
      <c r="B30" s="2">
        <v>24</v>
      </c>
      <c r="C30" s="40">
        <v>16.5</v>
      </c>
      <c r="D30" s="2">
        <v>439</v>
      </c>
      <c r="E30" s="1" t="s">
        <v>308</v>
      </c>
      <c r="F30" s="2" t="s">
        <v>13</v>
      </c>
      <c r="G30" s="2"/>
      <c r="H30" s="2"/>
      <c r="I30" s="2">
        <f>B30</f>
        <v>24</v>
      </c>
      <c r="J30" s="2"/>
      <c r="K30" s="2"/>
    </row>
    <row r="31" spans="2:11" ht="12.75">
      <c r="B31" s="2">
        <v>25</v>
      </c>
      <c r="C31" s="40">
        <v>16.56</v>
      </c>
      <c r="D31" s="2">
        <v>453</v>
      </c>
      <c r="E31" s="1" t="s">
        <v>210</v>
      </c>
      <c r="F31" s="2" t="s">
        <v>6</v>
      </c>
      <c r="G31" s="2"/>
      <c r="H31" s="2"/>
      <c r="I31" s="2"/>
      <c r="J31" s="2">
        <f>B31</f>
        <v>25</v>
      </c>
      <c r="K31" s="2"/>
    </row>
    <row r="32" spans="2:11" ht="12.75">
      <c r="B32" s="2">
        <v>26</v>
      </c>
      <c r="C32" s="40">
        <v>17.01</v>
      </c>
      <c r="D32" s="6">
        <v>434</v>
      </c>
      <c r="E32" s="1" t="s">
        <v>303</v>
      </c>
      <c r="F32" s="2" t="s">
        <v>13</v>
      </c>
      <c r="G32" s="2"/>
      <c r="H32" s="2" t="s">
        <v>1</v>
      </c>
      <c r="I32" s="2">
        <f>B32</f>
        <v>26</v>
      </c>
      <c r="J32" s="2"/>
      <c r="K32" s="2"/>
    </row>
    <row r="33" spans="2:11" ht="12.75">
      <c r="B33" s="2">
        <v>27</v>
      </c>
      <c r="C33" s="40">
        <v>17.03</v>
      </c>
      <c r="D33" s="2">
        <v>607</v>
      </c>
      <c r="E33" s="19" t="s">
        <v>428</v>
      </c>
      <c r="F33" s="2" t="s">
        <v>24</v>
      </c>
      <c r="G33" s="2"/>
      <c r="H33" s="2"/>
      <c r="I33" s="2"/>
      <c r="J33" s="2" t="s">
        <v>1</v>
      </c>
      <c r="K33" s="2">
        <f>B33</f>
        <v>27</v>
      </c>
    </row>
    <row r="34" spans="2:11" ht="12.75">
      <c r="B34" s="2">
        <v>28</v>
      </c>
      <c r="C34" s="40">
        <v>17.05</v>
      </c>
      <c r="D34" s="2">
        <v>71</v>
      </c>
      <c r="E34" s="11" t="s">
        <v>541</v>
      </c>
      <c r="F34" s="2" t="s">
        <v>12</v>
      </c>
      <c r="G34" s="2">
        <f>B34</f>
        <v>28</v>
      </c>
      <c r="H34" s="2"/>
      <c r="I34" s="2"/>
      <c r="J34" s="2"/>
      <c r="K34" s="2"/>
    </row>
    <row r="35" spans="2:11" ht="12.75">
      <c r="B35" s="2">
        <v>29</v>
      </c>
      <c r="C35" s="40">
        <v>17.06</v>
      </c>
      <c r="D35" s="6">
        <v>455</v>
      </c>
      <c r="E35" s="1" t="s">
        <v>212</v>
      </c>
      <c r="F35" s="2" t="s">
        <v>6</v>
      </c>
      <c r="G35" s="2"/>
      <c r="H35" s="2"/>
      <c r="I35" s="2"/>
      <c r="J35" s="2">
        <f>B35</f>
        <v>29</v>
      </c>
      <c r="K35" s="2"/>
    </row>
    <row r="36" spans="2:11" ht="12.75">
      <c r="B36" s="2">
        <v>30</v>
      </c>
      <c r="C36" s="40" t="s">
        <v>599</v>
      </c>
      <c r="D36" s="2">
        <v>69</v>
      </c>
      <c r="E36" s="11" t="s">
        <v>539</v>
      </c>
      <c r="F36" s="2" t="s">
        <v>12</v>
      </c>
      <c r="G36" s="2">
        <f>B36</f>
        <v>30</v>
      </c>
      <c r="H36" s="2"/>
      <c r="I36" s="2"/>
      <c r="J36" s="2"/>
      <c r="K36" s="2"/>
    </row>
    <row r="37" spans="2:11" ht="12.75">
      <c r="B37" s="2">
        <v>31</v>
      </c>
      <c r="C37" s="41">
        <v>17.1</v>
      </c>
      <c r="D37" s="2">
        <v>376</v>
      </c>
      <c r="E37" s="11" t="s">
        <v>108</v>
      </c>
      <c r="F37" s="10" t="s">
        <v>18</v>
      </c>
      <c r="G37" s="2"/>
      <c r="H37" s="2">
        <f>B37</f>
        <v>31</v>
      </c>
      <c r="I37" s="2"/>
      <c r="J37" s="2"/>
      <c r="K37" s="2"/>
    </row>
    <row r="38" spans="2:11" ht="12.75">
      <c r="B38" s="2">
        <v>32</v>
      </c>
      <c r="C38" s="40">
        <v>17.13</v>
      </c>
      <c r="D38" s="6">
        <v>440</v>
      </c>
      <c r="E38" s="1" t="s">
        <v>309</v>
      </c>
      <c r="F38" s="2" t="s">
        <v>13</v>
      </c>
      <c r="G38" s="2"/>
      <c r="H38" s="2"/>
      <c r="I38" s="2">
        <f>B38</f>
        <v>32</v>
      </c>
      <c r="J38" s="2"/>
      <c r="K38" s="2"/>
    </row>
    <row r="39" spans="2:11" ht="12.75">
      <c r="B39" s="2">
        <v>33</v>
      </c>
      <c r="C39" s="40">
        <v>17.16</v>
      </c>
      <c r="D39" s="2">
        <v>374</v>
      </c>
      <c r="E39" s="11" t="s">
        <v>106</v>
      </c>
      <c r="F39" s="10" t="s">
        <v>18</v>
      </c>
      <c r="G39" s="2"/>
      <c r="H39" s="2">
        <f>B39</f>
        <v>33</v>
      </c>
      <c r="I39" s="2"/>
      <c r="J39" s="2"/>
      <c r="K39" s="2"/>
    </row>
    <row r="40" spans="2:11" ht="12.75">
      <c r="B40" s="2">
        <v>34</v>
      </c>
      <c r="C40" s="40">
        <v>17.17</v>
      </c>
      <c r="D40" s="2">
        <v>437</v>
      </c>
      <c r="E40" s="1" t="s">
        <v>306</v>
      </c>
      <c r="F40" s="2" t="s">
        <v>13</v>
      </c>
      <c r="G40" s="2"/>
      <c r="H40" s="2"/>
      <c r="I40" s="2">
        <f>B40</f>
        <v>34</v>
      </c>
      <c r="J40" s="2"/>
      <c r="K40" s="2"/>
    </row>
    <row r="41" spans="2:11" ht="12.75">
      <c r="B41" s="2">
        <v>35</v>
      </c>
      <c r="C41" s="40">
        <v>17.18</v>
      </c>
      <c r="D41" s="2">
        <v>599</v>
      </c>
      <c r="E41" s="19" t="s">
        <v>421</v>
      </c>
      <c r="F41" s="2" t="s">
        <v>24</v>
      </c>
      <c r="G41" s="2"/>
      <c r="H41" s="2"/>
      <c r="I41" s="2"/>
      <c r="J41" s="2" t="s">
        <v>1</v>
      </c>
      <c r="K41" s="2">
        <f>B41</f>
        <v>35</v>
      </c>
    </row>
    <row r="42" spans="2:11" ht="12.75">
      <c r="B42" s="2">
        <v>36</v>
      </c>
      <c r="C42" s="41">
        <v>17.19</v>
      </c>
      <c r="D42" s="2">
        <v>375</v>
      </c>
      <c r="E42" s="11" t="s">
        <v>107</v>
      </c>
      <c r="F42" s="10" t="s">
        <v>18</v>
      </c>
      <c r="G42" s="2"/>
      <c r="H42" s="2">
        <f>B42</f>
        <v>36</v>
      </c>
      <c r="I42" s="2"/>
      <c r="J42" s="2"/>
      <c r="K42" s="2"/>
    </row>
    <row r="43" spans="2:11" ht="12.75">
      <c r="B43" s="2">
        <v>37</v>
      </c>
      <c r="C43" s="40">
        <v>17.19</v>
      </c>
      <c r="D43" s="6">
        <v>456</v>
      </c>
      <c r="E43" s="1" t="s">
        <v>213</v>
      </c>
      <c r="F43" s="2" t="s">
        <v>6</v>
      </c>
      <c r="G43" s="2"/>
      <c r="H43" s="2"/>
      <c r="I43" s="2"/>
      <c r="J43" s="2">
        <f>B43</f>
        <v>37</v>
      </c>
      <c r="K43" s="2"/>
    </row>
    <row r="44" spans="2:11" ht="12.75">
      <c r="B44" s="2">
        <v>38</v>
      </c>
      <c r="C44" s="40">
        <v>17.2</v>
      </c>
      <c r="D44" s="2">
        <v>603</v>
      </c>
      <c r="E44" s="19" t="s">
        <v>424</v>
      </c>
      <c r="F44" s="2" t="s">
        <v>24</v>
      </c>
      <c r="G44" s="2"/>
      <c r="H44" s="2"/>
      <c r="I44" s="2"/>
      <c r="J44" s="2" t="s">
        <v>1</v>
      </c>
      <c r="K44" s="2">
        <f>B44</f>
        <v>38</v>
      </c>
    </row>
    <row r="45" spans="2:11" ht="12.75">
      <c r="B45" s="2">
        <v>39</v>
      </c>
      <c r="C45" s="40">
        <v>17.21</v>
      </c>
      <c r="D45" s="2">
        <v>593</v>
      </c>
      <c r="E45" s="19" t="s">
        <v>416</v>
      </c>
      <c r="F45" s="2" t="s">
        <v>24</v>
      </c>
      <c r="G45" s="2"/>
      <c r="H45" s="2"/>
      <c r="I45" s="2"/>
      <c r="J45" s="2" t="s">
        <v>1</v>
      </c>
      <c r="K45" s="2">
        <f>B45</f>
        <v>39</v>
      </c>
    </row>
    <row r="46" spans="2:11" ht="12.75">
      <c r="B46" s="2">
        <v>40</v>
      </c>
      <c r="C46" s="40">
        <v>17.21</v>
      </c>
      <c r="D46" s="2">
        <v>597</v>
      </c>
      <c r="E46" s="19" t="s">
        <v>419</v>
      </c>
      <c r="F46" s="2" t="s">
        <v>24</v>
      </c>
      <c r="G46" s="2"/>
      <c r="H46" s="2"/>
      <c r="I46" s="2"/>
      <c r="J46" s="2" t="s">
        <v>1</v>
      </c>
      <c r="K46" s="2">
        <f>B46</f>
        <v>40</v>
      </c>
    </row>
    <row r="47" spans="2:11" ht="12.75">
      <c r="B47" s="2">
        <v>41</v>
      </c>
      <c r="C47" s="40">
        <v>17.24</v>
      </c>
      <c r="D47" s="2">
        <v>594</v>
      </c>
      <c r="E47" s="19" t="s">
        <v>417</v>
      </c>
      <c r="F47" s="2" t="s">
        <v>24</v>
      </c>
      <c r="G47" s="2"/>
      <c r="H47" s="2"/>
      <c r="I47" s="2"/>
      <c r="J47" s="2" t="s">
        <v>1</v>
      </c>
      <c r="K47" s="2">
        <f>B47</f>
        <v>41</v>
      </c>
    </row>
    <row r="48" spans="2:11" ht="12.75">
      <c r="B48" s="2">
        <v>42</v>
      </c>
      <c r="C48" s="40">
        <v>17.37</v>
      </c>
      <c r="D48" s="2">
        <v>604</v>
      </c>
      <c r="E48" s="19" t="s">
        <v>425</v>
      </c>
      <c r="F48" s="2" t="s">
        <v>24</v>
      </c>
      <c r="G48" s="2"/>
      <c r="H48" s="2"/>
      <c r="I48" s="2"/>
      <c r="J48" s="2" t="s">
        <v>1</v>
      </c>
      <c r="K48" s="2">
        <f>B48</f>
        <v>42</v>
      </c>
    </row>
    <row r="49" spans="2:11" ht="12.75">
      <c r="B49" s="2">
        <v>43</v>
      </c>
      <c r="C49" s="41">
        <v>17.46</v>
      </c>
      <c r="D49" s="2">
        <v>382</v>
      </c>
      <c r="E49" s="11" t="s">
        <v>112</v>
      </c>
      <c r="F49" s="10" t="s">
        <v>18</v>
      </c>
      <c r="G49" s="2"/>
      <c r="H49" s="2">
        <f>B49</f>
        <v>43</v>
      </c>
      <c r="I49" s="2"/>
      <c r="J49" s="2"/>
      <c r="K49" s="2"/>
    </row>
    <row r="50" spans="2:11" ht="12.75">
      <c r="B50" s="2">
        <v>44</v>
      </c>
      <c r="C50" s="40">
        <v>17.47</v>
      </c>
      <c r="D50" s="2">
        <v>74</v>
      </c>
      <c r="E50" s="11" t="s">
        <v>544</v>
      </c>
      <c r="F50" s="2" t="s">
        <v>12</v>
      </c>
      <c r="G50" s="2">
        <f>B50</f>
        <v>44</v>
      </c>
      <c r="H50" s="2"/>
      <c r="I50" s="2"/>
      <c r="J50" s="2"/>
      <c r="K50" s="2"/>
    </row>
    <row r="51" spans="2:11" ht="12.75">
      <c r="B51" s="2">
        <v>45</v>
      </c>
      <c r="C51" s="40">
        <v>17.47</v>
      </c>
      <c r="D51" s="2">
        <v>598</v>
      </c>
      <c r="E51" s="19" t="s">
        <v>420</v>
      </c>
      <c r="F51" s="2" t="s">
        <v>24</v>
      </c>
      <c r="G51" s="2"/>
      <c r="H51" s="2"/>
      <c r="I51" s="2"/>
      <c r="J51" s="2" t="s">
        <v>1</v>
      </c>
      <c r="K51" s="2">
        <f>B51</f>
        <v>45</v>
      </c>
    </row>
    <row r="52" spans="2:11" ht="12.75">
      <c r="B52" s="2">
        <v>46</v>
      </c>
      <c r="C52" s="40">
        <v>17.53</v>
      </c>
      <c r="D52" s="2">
        <v>79</v>
      </c>
      <c r="E52" s="11" t="s">
        <v>548</v>
      </c>
      <c r="F52" s="2" t="s">
        <v>12</v>
      </c>
      <c r="G52" s="2">
        <f>B52</f>
        <v>46</v>
      </c>
      <c r="H52" s="2"/>
      <c r="I52" s="2"/>
      <c r="J52" s="2"/>
      <c r="K52" s="2"/>
    </row>
    <row r="53" spans="2:11" ht="12.75">
      <c r="B53" s="2">
        <v>47</v>
      </c>
      <c r="C53" s="40">
        <v>17.58</v>
      </c>
      <c r="D53" s="2">
        <v>438</v>
      </c>
      <c r="E53" s="1" t="s">
        <v>307</v>
      </c>
      <c r="F53" s="2" t="s">
        <v>13</v>
      </c>
      <c r="G53" s="2"/>
      <c r="H53" s="2"/>
      <c r="I53" s="2">
        <f>B53</f>
        <v>47</v>
      </c>
      <c r="J53" s="2"/>
      <c r="K53" s="2"/>
    </row>
    <row r="54" spans="2:11" ht="12.75">
      <c r="B54" s="2">
        <v>48</v>
      </c>
      <c r="C54" s="40">
        <v>18.02</v>
      </c>
      <c r="D54" s="2">
        <v>80</v>
      </c>
      <c r="E54" s="11" t="s">
        <v>549</v>
      </c>
      <c r="F54" s="2" t="s">
        <v>12</v>
      </c>
      <c r="G54" s="2">
        <f>B54</f>
        <v>48</v>
      </c>
      <c r="H54" s="2"/>
      <c r="I54" s="2"/>
      <c r="J54" s="2"/>
      <c r="K54" s="2"/>
    </row>
    <row r="55" spans="2:11" ht="12.75">
      <c r="B55" s="2">
        <v>49</v>
      </c>
      <c r="C55" s="40">
        <v>18.04</v>
      </c>
      <c r="D55" s="2">
        <v>605</v>
      </c>
      <c r="E55" s="19" t="s">
        <v>426</v>
      </c>
      <c r="F55" s="2" t="s">
        <v>24</v>
      </c>
      <c r="G55" s="2"/>
      <c r="H55" s="2"/>
      <c r="I55" s="2"/>
      <c r="J55" s="2" t="s">
        <v>1</v>
      </c>
      <c r="K55" s="2">
        <f>B55</f>
        <v>49</v>
      </c>
    </row>
    <row r="56" spans="2:11" ht="12.75">
      <c r="B56" s="2">
        <v>50</v>
      </c>
      <c r="C56" s="40">
        <v>18.04</v>
      </c>
      <c r="D56" s="2">
        <v>379</v>
      </c>
      <c r="E56" s="11" t="s">
        <v>111</v>
      </c>
      <c r="F56" s="10" t="s">
        <v>18</v>
      </c>
      <c r="G56" s="2"/>
      <c r="H56" s="2">
        <f>B56</f>
        <v>50</v>
      </c>
      <c r="I56" s="2"/>
      <c r="J56" s="2"/>
      <c r="K56" s="2"/>
    </row>
    <row r="57" spans="2:11" ht="12.75">
      <c r="B57" s="2">
        <v>51</v>
      </c>
      <c r="C57" s="40">
        <v>18.05</v>
      </c>
      <c r="D57" s="2">
        <v>601</v>
      </c>
      <c r="E57" s="19" t="s">
        <v>422</v>
      </c>
      <c r="F57" s="2" t="s">
        <v>24</v>
      </c>
      <c r="G57" s="2"/>
      <c r="H57" s="2"/>
      <c r="I57" s="2"/>
      <c r="J57" s="2" t="s">
        <v>1</v>
      </c>
      <c r="K57" s="2">
        <f>B57</f>
        <v>51</v>
      </c>
    </row>
    <row r="58" spans="2:11" ht="12.75">
      <c r="B58" s="2">
        <v>52</v>
      </c>
      <c r="C58" s="40">
        <v>18.1</v>
      </c>
      <c r="D58" s="2">
        <v>461</v>
      </c>
      <c r="E58" s="1" t="s">
        <v>217</v>
      </c>
      <c r="F58" s="2" t="s">
        <v>6</v>
      </c>
      <c r="G58" s="2"/>
      <c r="H58" s="2"/>
      <c r="I58" s="2"/>
      <c r="J58" s="2">
        <f>B58</f>
        <v>52</v>
      </c>
      <c r="K58" s="2"/>
    </row>
    <row r="59" spans="2:11" ht="12.75">
      <c r="B59" s="2">
        <v>53</v>
      </c>
      <c r="C59" s="40">
        <v>18.11</v>
      </c>
      <c r="D59" s="2">
        <v>596</v>
      </c>
      <c r="E59" s="19" t="s">
        <v>577</v>
      </c>
      <c r="F59" s="2" t="s">
        <v>24</v>
      </c>
      <c r="G59" s="2"/>
      <c r="H59" s="2"/>
      <c r="I59" s="2"/>
      <c r="J59" s="2" t="s">
        <v>1</v>
      </c>
      <c r="K59" s="2">
        <f>B59</f>
        <v>53</v>
      </c>
    </row>
    <row r="60" spans="2:11" ht="12.75">
      <c r="B60" s="2">
        <v>54</v>
      </c>
      <c r="C60" s="40">
        <v>18.12</v>
      </c>
      <c r="D60" s="2">
        <v>442</v>
      </c>
      <c r="E60" s="1" t="s">
        <v>311</v>
      </c>
      <c r="F60" s="2" t="s">
        <v>13</v>
      </c>
      <c r="G60" s="2"/>
      <c r="H60" s="2"/>
      <c r="I60" s="2">
        <f>B60</f>
        <v>54</v>
      </c>
      <c r="J60" s="2"/>
      <c r="K60" s="2"/>
    </row>
    <row r="61" spans="2:11" ht="12.75">
      <c r="B61" s="2">
        <v>55</v>
      </c>
      <c r="C61" s="40">
        <v>18.15</v>
      </c>
      <c r="D61" s="2">
        <v>75</v>
      </c>
      <c r="E61" s="11" t="s">
        <v>585</v>
      </c>
      <c r="F61" s="2" t="s">
        <v>12</v>
      </c>
      <c r="G61" s="2">
        <f>B61</f>
        <v>55</v>
      </c>
      <c r="H61" s="2"/>
      <c r="I61" s="2"/>
      <c r="J61" s="2"/>
      <c r="K61" s="2"/>
    </row>
    <row r="62" spans="2:11" ht="12.75">
      <c r="B62" s="2">
        <v>56</v>
      </c>
      <c r="C62" s="40">
        <v>18.2</v>
      </c>
      <c r="D62" s="2">
        <v>441</v>
      </c>
      <c r="E62" s="1" t="s">
        <v>310</v>
      </c>
      <c r="F62" s="2" t="s">
        <v>13</v>
      </c>
      <c r="G62" s="2"/>
      <c r="H62" s="2"/>
      <c r="I62" s="2">
        <f>B62</f>
        <v>56</v>
      </c>
      <c r="J62" s="2"/>
      <c r="K62" s="2"/>
    </row>
    <row r="63" spans="2:11" ht="12.75">
      <c r="B63" s="2">
        <v>57</v>
      </c>
      <c r="C63" s="40">
        <v>18.2</v>
      </c>
      <c r="D63" s="2">
        <v>78</v>
      </c>
      <c r="E63" s="11" t="s">
        <v>547</v>
      </c>
      <c r="F63" s="2" t="s">
        <v>12</v>
      </c>
      <c r="G63" s="2">
        <f>B63</f>
        <v>57</v>
      </c>
      <c r="H63" s="2"/>
      <c r="I63" s="2"/>
      <c r="J63" s="2"/>
      <c r="K63" s="2"/>
    </row>
    <row r="64" spans="2:11" ht="12.75">
      <c r="B64" s="2">
        <v>58</v>
      </c>
      <c r="C64" s="40">
        <v>18.22</v>
      </c>
      <c r="D64" s="2">
        <v>76</v>
      </c>
      <c r="E64" s="11" t="s">
        <v>545</v>
      </c>
      <c r="F64" s="2" t="s">
        <v>12</v>
      </c>
      <c r="G64" s="2">
        <f>B64</f>
        <v>58</v>
      </c>
      <c r="H64" s="2"/>
      <c r="I64" s="2"/>
      <c r="J64" s="2"/>
      <c r="K64" s="2"/>
    </row>
    <row r="65" spans="2:11" ht="12.75">
      <c r="B65" s="2">
        <v>59</v>
      </c>
      <c r="C65" s="40">
        <v>18.28</v>
      </c>
      <c r="D65" s="2">
        <v>460</v>
      </c>
      <c r="E65" s="1" t="s">
        <v>216</v>
      </c>
      <c r="F65" s="2" t="s">
        <v>6</v>
      </c>
      <c r="G65" s="2"/>
      <c r="H65" s="2"/>
      <c r="I65" s="2"/>
      <c r="J65" s="2">
        <f>B65</f>
        <v>59</v>
      </c>
      <c r="K65" s="2"/>
    </row>
    <row r="66" spans="2:11" ht="12.75">
      <c r="B66" s="2">
        <v>60</v>
      </c>
      <c r="C66" s="40">
        <v>18.31</v>
      </c>
      <c r="D66" s="2">
        <v>608</v>
      </c>
      <c r="E66" s="19" t="s">
        <v>429</v>
      </c>
      <c r="F66" s="2" t="s">
        <v>24</v>
      </c>
      <c r="G66" s="2"/>
      <c r="H66" s="2"/>
      <c r="I66" s="2"/>
      <c r="J66" s="2" t="s">
        <v>1</v>
      </c>
      <c r="K66" s="2">
        <f>B66</f>
        <v>60</v>
      </c>
    </row>
    <row r="67" spans="2:11" ht="12.75">
      <c r="B67" s="2">
        <v>61</v>
      </c>
      <c r="C67" s="40">
        <v>18.34</v>
      </c>
      <c r="D67" s="2">
        <v>462</v>
      </c>
      <c r="E67" s="1" t="s">
        <v>218</v>
      </c>
      <c r="F67" s="2" t="s">
        <v>6</v>
      </c>
      <c r="G67" s="2"/>
      <c r="H67" s="2"/>
      <c r="I67" s="2"/>
      <c r="J67" s="2">
        <f>B67</f>
        <v>61</v>
      </c>
      <c r="K67" s="2"/>
    </row>
    <row r="68" spans="2:11" ht="12.75">
      <c r="B68" s="2">
        <v>62</v>
      </c>
      <c r="C68" s="40">
        <v>18.37</v>
      </c>
      <c r="D68" s="2">
        <v>600</v>
      </c>
      <c r="E68" s="19" t="s">
        <v>578</v>
      </c>
      <c r="F68" s="2" t="s">
        <v>24</v>
      </c>
      <c r="G68" s="2"/>
      <c r="H68" s="2"/>
      <c r="I68" s="2"/>
      <c r="J68" s="2" t="s">
        <v>1</v>
      </c>
      <c r="K68" s="2">
        <f>B68</f>
        <v>62</v>
      </c>
    </row>
    <row r="69" spans="2:11" ht="12.75">
      <c r="B69" s="2">
        <v>63</v>
      </c>
      <c r="C69" s="40">
        <v>18.39</v>
      </c>
      <c r="D69" s="2">
        <v>378</v>
      </c>
      <c r="E69" s="11" t="s">
        <v>110</v>
      </c>
      <c r="F69" s="10" t="s">
        <v>18</v>
      </c>
      <c r="G69" s="2"/>
      <c r="H69" s="2">
        <f>B69</f>
        <v>63</v>
      </c>
      <c r="I69" s="2"/>
      <c r="J69" s="2"/>
      <c r="K69" s="2"/>
    </row>
    <row r="70" spans="2:11" ht="12.75">
      <c r="B70" s="2">
        <v>64</v>
      </c>
      <c r="C70" s="40">
        <v>18.47</v>
      </c>
      <c r="D70" s="2">
        <v>457</v>
      </c>
      <c r="E70" s="1" t="s">
        <v>214</v>
      </c>
      <c r="F70" s="2" t="s">
        <v>6</v>
      </c>
      <c r="G70" s="2"/>
      <c r="H70" s="2"/>
      <c r="I70" s="2"/>
      <c r="J70" s="2">
        <f>B70</f>
        <v>64</v>
      </c>
      <c r="K70" s="2"/>
    </row>
    <row r="71" spans="2:11" ht="12.75">
      <c r="B71" s="2">
        <v>65</v>
      </c>
      <c r="C71" s="40">
        <v>18.48</v>
      </c>
      <c r="D71" s="2">
        <v>459</v>
      </c>
      <c r="E71" s="1" t="s">
        <v>215</v>
      </c>
      <c r="F71" s="2" t="s">
        <v>6</v>
      </c>
      <c r="G71" s="2"/>
      <c r="H71" s="2"/>
      <c r="I71" s="2"/>
      <c r="J71" s="2">
        <f>B71</f>
        <v>65</v>
      </c>
      <c r="K71" s="2"/>
    </row>
    <row r="72" spans="2:11" ht="12.75">
      <c r="B72" s="2">
        <v>66</v>
      </c>
      <c r="C72" s="40">
        <v>18.55</v>
      </c>
      <c r="D72" s="2">
        <v>384</v>
      </c>
      <c r="E72" s="11" t="s">
        <v>114</v>
      </c>
      <c r="F72" s="10" t="s">
        <v>18</v>
      </c>
      <c r="G72" s="2"/>
      <c r="H72" s="2"/>
      <c r="I72" s="2"/>
      <c r="J72" s="2"/>
      <c r="K72" s="2"/>
    </row>
    <row r="73" spans="2:11" ht="12.75">
      <c r="B73" s="2">
        <v>67</v>
      </c>
      <c r="C73" s="40">
        <v>19.08</v>
      </c>
      <c r="D73" s="2">
        <v>383</v>
      </c>
      <c r="E73" s="11" t="s">
        <v>113</v>
      </c>
      <c r="F73" s="10" t="s">
        <v>18</v>
      </c>
      <c r="G73" s="2"/>
      <c r="H73" s="2">
        <f>B73</f>
        <v>67</v>
      </c>
      <c r="I73" s="2"/>
      <c r="J73" s="2"/>
      <c r="K73" s="2"/>
    </row>
    <row r="74" spans="2:11" ht="12.75">
      <c r="B74" s="2">
        <v>68</v>
      </c>
      <c r="C74" s="40">
        <v>19.17</v>
      </c>
      <c r="D74" s="2">
        <v>463</v>
      </c>
      <c r="E74" s="1" t="s">
        <v>219</v>
      </c>
      <c r="F74" s="2" t="s">
        <v>6</v>
      </c>
      <c r="G74" s="2"/>
      <c r="H74" s="2"/>
      <c r="I74" s="2"/>
      <c r="J74" s="2">
        <f>B74</f>
        <v>68</v>
      </c>
      <c r="K74" s="2"/>
    </row>
    <row r="75" spans="2:11" ht="12.75">
      <c r="B75" s="2"/>
      <c r="C75" s="43"/>
      <c r="D75" s="2">
        <v>77</v>
      </c>
      <c r="E75" s="11" t="s">
        <v>546</v>
      </c>
      <c r="F75" s="2" t="s">
        <v>12</v>
      </c>
      <c r="G75" s="2"/>
      <c r="H75" s="2"/>
      <c r="I75" s="2"/>
      <c r="J75" s="2"/>
      <c r="K75" s="2"/>
    </row>
    <row r="76" spans="2:11" ht="12.75">
      <c r="B76" s="2"/>
      <c r="C76" s="43"/>
      <c r="D76" s="2"/>
      <c r="E76" s="1"/>
      <c r="F76" s="2"/>
      <c r="G76" s="2"/>
      <c r="H76" s="2"/>
      <c r="I76" s="2"/>
      <c r="J76" s="2"/>
      <c r="K76" s="2"/>
    </row>
    <row r="77" spans="2:11" ht="12.75">
      <c r="B77" s="2"/>
      <c r="C77" s="43"/>
      <c r="D77" s="2"/>
      <c r="E77" s="1"/>
      <c r="F77" s="2"/>
      <c r="G77" s="2"/>
      <c r="H77" s="2"/>
      <c r="I77" s="2"/>
      <c r="J77" s="2"/>
      <c r="K77" s="2"/>
    </row>
    <row r="78" spans="2:11" ht="12.75">
      <c r="B78" s="10" t="s">
        <v>597</v>
      </c>
      <c r="C78" s="43"/>
      <c r="D78" s="2">
        <v>377</v>
      </c>
      <c r="E78" s="11" t="s">
        <v>109</v>
      </c>
      <c r="F78" s="10" t="s">
        <v>18</v>
      </c>
      <c r="G78" s="2"/>
      <c r="H78" s="2"/>
      <c r="I78" s="2"/>
      <c r="J78" s="2"/>
      <c r="K78" s="2"/>
    </row>
    <row r="79" spans="2:11" ht="12.75">
      <c r="B79" s="10" t="s">
        <v>597</v>
      </c>
      <c r="C79" s="43"/>
      <c r="D79" s="2">
        <v>447</v>
      </c>
      <c r="E79" s="1" t="s">
        <v>314</v>
      </c>
      <c r="F79" s="2" t="s">
        <v>13</v>
      </c>
      <c r="G79" s="2"/>
      <c r="H79" s="2"/>
      <c r="I79" s="2"/>
      <c r="J79" s="2"/>
      <c r="K79" s="2"/>
    </row>
    <row r="80" spans="2:11" ht="12.75">
      <c r="B80" s="10" t="s">
        <v>597</v>
      </c>
      <c r="C80" s="43"/>
      <c r="D80" s="2">
        <v>454</v>
      </c>
      <c r="E80" s="1" t="s">
        <v>211</v>
      </c>
      <c r="F80" s="2" t="s">
        <v>6</v>
      </c>
      <c r="G80" s="2"/>
      <c r="H80" s="2"/>
      <c r="I80" s="2"/>
      <c r="J80" s="2"/>
      <c r="K80" s="2"/>
    </row>
    <row r="81" spans="2:11" ht="12.75">
      <c r="B81" s="10" t="s">
        <v>595</v>
      </c>
      <c r="C81" s="43"/>
      <c r="D81" s="2">
        <v>595</v>
      </c>
      <c r="E81" s="19" t="s">
        <v>418</v>
      </c>
      <c r="F81" s="2" t="s">
        <v>24</v>
      </c>
      <c r="G81" s="2"/>
      <c r="H81" s="2"/>
      <c r="I81" s="2"/>
      <c r="J81" s="2" t="s">
        <v>1</v>
      </c>
      <c r="K81" s="2"/>
    </row>
    <row r="82" spans="2:11" ht="12.75">
      <c r="B82" s="2"/>
      <c r="C82" s="43"/>
      <c r="D82" s="2"/>
      <c r="E82" s="1"/>
      <c r="F82" s="7"/>
      <c r="G82" s="8"/>
      <c r="H82" s="8"/>
      <c r="I82" s="8"/>
      <c r="J82" s="8" t="s">
        <v>1</v>
      </c>
      <c r="K82" s="8"/>
    </row>
    <row r="83" spans="2:11" ht="12.75">
      <c r="B83" s="2"/>
      <c r="C83" s="43"/>
      <c r="D83" s="2"/>
      <c r="E83" s="1"/>
      <c r="F83" s="7"/>
      <c r="G83" s="8"/>
      <c r="H83" s="8"/>
      <c r="I83" s="8"/>
      <c r="J83" s="8"/>
      <c r="K83" s="8"/>
    </row>
    <row r="84" spans="2:11" ht="12.75">
      <c r="B84" s="2"/>
      <c r="C84" s="43"/>
      <c r="D84" s="2" t="s">
        <v>25</v>
      </c>
      <c r="E84" s="1"/>
      <c r="F84" s="2"/>
      <c r="G84" s="2"/>
      <c r="H84" s="2"/>
      <c r="I84" s="2"/>
      <c r="J84" s="2"/>
      <c r="K84" s="2"/>
    </row>
    <row r="85" ht="12.75">
      <c r="D85" s="4"/>
    </row>
    <row r="86" spans="2:5" ht="18">
      <c r="B86" s="48" t="s">
        <v>5</v>
      </c>
      <c r="C86" s="48"/>
      <c r="D86" s="48"/>
      <c r="E86" s="48"/>
    </row>
    <row r="87" spans="2:11" s="22" customFormat="1" ht="22.5" customHeight="1">
      <c r="B87" s="23"/>
      <c r="D87" s="23"/>
      <c r="G87" s="38" t="s">
        <v>12</v>
      </c>
      <c r="H87" s="38" t="s">
        <v>18</v>
      </c>
      <c r="I87" s="38" t="s">
        <v>13</v>
      </c>
      <c r="J87" s="38" t="s">
        <v>6</v>
      </c>
      <c r="K87" s="38" t="s">
        <v>24</v>
      </c>
    </row>
    <row r="88" spans="2:11" s="22" customFormat="1" ht="21" customHeight="1">
      <c r="B88" s="23"/>
      <c r="D88" s="23"/>
      <c r="E88" s="22" t="s">
        <v>14</v>
      </c>
      <c r="G88" s="38">
        <f>G98</f>
        <v>51</v>
      </c>
      <c r="H88" s="38">
        <f>H98</f>
        <v>83</v>
      </c>
      <c r="I88" s="38">
        <f>I98</f>
        <v>107</v>
      </c>
      <c r="J88" s="38">
        <f>J98</f>
        <v>110</v>
      </c>
      <c r="K88" s="38">
        <f>K98</f>
        <v>158</v>
      </c>
    </row>
    <row r="89" spans="2:4" s="22" customFormat="1" ht="12.75">
      <c r="B89" s="23"/>
      <c r="D89" s="23"/>
    </row>
    <row r="90" spans="2:11" s="22" customFormat="1" ht="21.75" customHeight="1">
      <c r="B90" s="23"/>
      <c r="D90" s="23"/>
      <c r="E90" s="22" t="s">
        <v>15</v>
      </c>
      <c r="G90" s="39">
        <v>1</v>
      </c>
      <c r="H90" s="39">
        <v>2</v>
      </c>
      <c r="I90" s="39">
        <v>3</v>
      </c>
      <c r="J90" s="39">
        <v>4</v>
      </c>
      <c r="K90" s="39">
        <v>5</v>
      </c>
    </row>
    <row r="91" ht="12.75">
      <c r="D91" s="4"/>
    </row>
    <row r="92" spans="5:11" ht="12.75">
      <c r="E92" s="29" t="s">
        <v>600</v>
      </c>
      <c r="G92" s="14">
        <f>SMALL(G$7:G$84,ROWS(G$92:G92))</f>
        <v>2</v>
      </c>
      <c r="H92" s="14">
        <f>SMALL(H$7:H$84,ROWS(H$92:H92))</f>
        <v>3</v>
      </c>
      <c r="I92" s="14">
        <f>SMALL(I$7:I$84,ROWS(I$92:I92))</f>
        <v>8</v>
      </c>
      <c r="J92" s="14">
        <f>SMALL(J$7:J$84,ROWS(J$92:J92))</f>
        <v>4</v>
      </c>
      <c r="K92" s="14">
        <f>SMALL(K$7:K$84,ROWS(K$92:K92))</f>
        <v>1</v>
      </c>
    </row>
    <row r="93" spans="7:11" ht="12.75">
      <c r="G93" s="14">
        <f>SMALL(G$7:G$84,ROWS(G$92:G93))</f>
        <v>6</v>
      </c>
      <c r="H93" s="14">
        <f>SMALL(H$7:H$84,ROWS(H$92:H93))</f>
        <v>5</v>
      </c>
      <c r="I93" s="14">
        <f>SMALL(I$7:I$84,ROWS(I$92:I93))</f>
        <v>16</v>
      </c>
      <c r="J93" s="14">
        <f>SMALL(J$7:J$84,ROWS(J$92:J93))</f>
        <v>9</v>
      </c>
      <c r="K93" s="14">
        <f>SMALL(K$7:K$84,ROWS(K$92:K93))</f>
        <v>18</v>
      </c>
    </row>
    <row r="94" spans="7:11" ht="12.75">
      <c r="G94" s="14">
        <f>SMALL(G$7:G$84,ROWS(G$92:G94))</f>
        <v>7</v>
      </c>
      <c r="H94" s="14">
        <f>SMALL(H$7:H$84,ROWS(H$92:H94))</f>
        <v>10</v>
      </c>
      <c r="I94" s="14">
        <f>SMALL(I$7:I$84,ROWS(I$92:I94))</f>
        <v>17</v>
      </c>
      <c r="J94" s="14">
        <f>SMALL(J$7:J$84,ROWS(J$92:J94))</f>
        <v>21</v>
      </c>
      <c r="K94" s="14">
        <f>SMALL(K$7:K$84,ROWS(K$92:K94))</f>
        <v>27</v>
      </c>
    </row>
    <row r="95" spans="7:11" ht="12.75">
      <c r="G95" s="14">
        <f>SMALL(G$7:G$84,ROWS(G$92:G95))</f>
        <v>11</v>
      </c>
      <c r="H95" s="14">
        <f>SMALL(H$7:H$84,ROWS(H$92:H95))</f>
        <v>14</v>
      </c>
      <c r="I95" s="14">
        <f>SMALL(I$7:I$84,ROWS(I$92:I95))</f>
        <v>19</v>
      </c>
      <c r="J95" s="14">
        <f>SMALL(J$7:J$84,ROWS(J$92:J95))</f>
        <v>22</v>
      </c>
      <c r="K95" s="14">
        <f>SMALL(K$7:K$84,ROWS(K$92:K95))</f>
        <v>35</v>
      </c>
    </row>
    <row r="96" spans="7:11" ht="12.75">
      <c r="G96" s="14">
        <f>SMALL(G$7:G$84,ROWS(G$92:G96))</f>
        <v>12</v>
      </c>
      <c r="H96" s="14">
        <f>SMALL(H$7:H$84,ROWS(H$92:H96))</f>
        <v>20</v>
      </c>
      <c r="I96" s="14">
        <f>SMALL(I$7:I$84,ROWS(I$92:I96))</f>
        <v>23</v>
      </c>
      <c r="J96" s="14">
        <f>SMALL(J$7:J$84,ROWS(J$92:J96))</f>
        <v>25</v>
      </c>
      <c r="K96" s="14">
        <f>SMALL(K$7:K$84,ROWS(K$92:K96))</f>
        <v>38</v>
      </c>
    </row>
    <row r="97" spans="7:11" ht="12.75">
      <c r="G97" s="14">
        <f>SMALL(G$7:G$84,ROWS(G$92:G97))</f>
        <v>13</v>
      </c>
      <c r="H97" s="14">
        <f>SMALL(H$7:H$84,ROWS(H$92:H97))</f>
        <v>31</v>
      </c>
      <c r="I97" s="14">
        <f>SMALL(I$7:I$84,ROWS(I$92:I97))</f>
        <v>24</v>
      </c>
      <c r="J97" s="14">
        <f>SMALL(J$7:J$84,ROWS(J$92:J97))</f>
        <v>29</v>
      </c>
      <c r="K97" s="14">
        <f>SMALL(K$7:K$84,ROWS(K$92:K97))</f>
        <v>39</v>
      </c>
    </row>
    <row r="98" spans="7:11" ht="24" customHeight="1">
      <c r="G98" s="30">
        <f>SUM(G92:G97)</f>
        <v>51</v>
      </c>
      <c r="H98" s="30">
        <f>SUM(H92:H97)</f>
        <v>83</v>
      </c>
      <c r="I98" s="30">
        <f>SUM(I92:I97)</f>
        <v>107</v>
      </c>
      <c r="J98" s="30">
        <f>SUM(J92:J97)</f>
        <v>110</v>
      </c>
      <c r="K98" s="30">
        <f>SUM(K92:K97)</f>
        <v>158</v>
      </c>
    </row>
  </sheetData>
  <sheetProtection/>
  <mergeCells count="3">
    <mergeCell ref="B1:K1"/>
    <mergeCell ref="B3:E3"/>
    <mergeCell ref="B86:E86"/>
  </mergeCells>
  <printOptions/>
  <pageMargins left="0.1968503937007874" right="0.2362204724409449" top="0.984251968503937" bottom="0.984251968503937" header="0.5118110236220472" footer="0.5118110236220472"/>
  <pageSetup orientation="portrait" paperSize="9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K111"/>
  <sheetViews>
    <sheetView zoomScale="85" zoomScaleNormal="85" zoomScalePageLayoutView="0" workbookViewId="0" topLeftCell="A36">
      <selection activeCell="O7" sqref="O7"/>
    </sheetView>
  </sheetViews>
  <sheetFormatPr defaultColWidth="9.140625" defaultRowHeight="12.75"/>
  <cols>
    <col min="1" max="1" width="1.421875" style="0" customWidth="1"/>
    <col min="2" max="2" width="6.57421875" style="4" customWidth="1"/>
    <col min="3" max="3" width="5.7109375" style="0" customWidth="1"/>
    <col min="4" max="4" width="5.00390625" style="0" customWidth="1"/>
    <col min="5" max="5" width="23.00390625" style="0" customWidth="1"/>
    <col min="6" max="6" width="9.7109375" style="0" customWidth="1"/>
    <col min="7" max="11" width="9.57421875" style="0" customWidth="1"/>
  </cols>
  <sheetData>
    <row r="1" spans="2:11" ht="23.25">
      <c r="B1" s="49" t="s">
        <v>140</v>
      </c>
      <c r="C1" s="49"/>
      <c r="D1" s="49"/>
      <c r="E1" s="50"/>
      <c r="F1" s="50"/>
      <c r="G1" s="50"/>
      <c r="H1" s="50"/>
      <c r="I1" s="50"/>
      <c r="J1" s="50"/>
      <c r="K1" s="50"/>
    </row>
    <row r="2" ht="9" customHeight="1"/>
    <row r="3" spans="2:5" ht="18">
      <c r="B3" s="51" t="s">
        <v>20</v>
      </c>
      <c r="C3" s="51"/>
      <c r="D3" s="51"/>
      <c r="E3" s="51"/>
    </row>
    <row r="4" ht="8.25" customHeight="1"/>
    <row r="5" ht="11.25" customHeight="1">
      <c r="D5" s="4"/>
    </row>
    <row r="6" spans="2:11" s="22" customFormat="1" ht="24.75" customHeight="1">
      <c r="B6" s="24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1" ht="12.75">
      <c r="B7" s="2">
        <v>1</v>
      </c>
      <c r="C7" s="41">
        <v>23.32</v>
      </c>
      <c r="D7" s="6">
        <v>65</v>
      </c>
      <c r="E7" s="11" t="s">
        <v>550</v>
      </c>
      <c r="F7" s="2" t="s">
        <v>12</v>
      </c>
      <c r="G7" s="2">
        <f>B7</f>
        <v>1</v>
      </c>
      <c r="H7" s="2"/>
      <c r="I7" s="2"/>
      <c r="J7" s="2"/>
      <c r="K7" s="2"/>
    </row>
    <row r="8" spans="2:11" ht="12.75">
      <c r="B8" s="2">
        <v>2</v>
      </c>
      <c r="C8" s="40">
        <v>23.55</v>
      </c>
      <c r="D8" s="6">
        <v>433</v>
      </c>
      <c r="E8" s="1" t="s">
        <v>315</v>
      </c>
      <c r="F8" s="2" t="s">
        <v>13</v>
      </c>
      <c r="G8" s="2"/>
      <c r="H8" s="2" t="s">
        <v>1</v>
      </c>
      <c r="I8" s="2">
        <f>B8</f>
        <v>2</v>
      </c>
      <c r="J8" s="2"/>
      <c r="K8" s="2"/>
    </row>
    <row r="9" spans="2:11" ht="12.75">
      <c r="B9" s="2">
        <v>3</v>
      </c>
      <c r="C9" s="40">
        <v>24.06</v>
      </c>
      <c r="D9" s="6">
        <v>66</v>
      </c>
      <c r="E9" s="11" t="s">
        <v>551</v>
      </c>
      <c r="F9" s="2" t="s">
        <v>12</v>
      </c>
      <c r="G9" s="2">
        <f>B9</f>
        <v>3</v>
      </c>
      <c r="H9" s="2"/>
      <c r="I9" s="2"/>
      <c r="J9" s="2"/>
      <c r="K9" s="2"/>
    </row>
    <row r="10" spans="2:11" ht="12.75">
      <c r="B10" s="2">
        <v>4</v>
      </c>
      <c r="C10" s="40">
        <v>24.1</v>
      </c>
      <c r="D10" s="6">
        <v>603</v>
      </c>
      <c r="E10" s="11" t="s">
        <v>438</v>
      </c>
      <c r="F10" s="2" t="s">
        <v>24</v>
      </c>
      <c r="G10" s="2"/>
      <c r="H10" s="2"/>
      <c r="I10" s="2"/>
      <c r="J10" s="2" t="s">
        <v>1</v>
      </c>
      <c r="K10" s="2">
        <f>B10</f>
        <v>4</v>
      </c>
    </row>
    <row r="11" spans="2:11" ht="12.75">
      <c r="B11" s="2">
        <v>5</v>
      </c>
      <c r="C11" s="40">
        <v>24.15</v>
      </c>
      <c r="D11" s="6">
        <v>449</v>
      </c>
      <c r="E11" s="1" t="s">
        <v>220</v>
      </c>
      <c r="F11" s="2" t="s">
        <v>6</v>
      </c>
      <c r="G11" s="2"/>
      <c r="H11" s="2"/>
      <c r="I11" s="2"/>
      <c r="J11" s="2">
        <f>B11</f>
        <v>5</v>
      </c>
      <c r="K11" s="2"/>
    </row>
    <row r="12" spans="2:11" ht="12.75">
      <c r="B12" s="2">
        <v>6</v>
      </c>
      <c r="C12" s="40">
        <v>24.18</v>
      </c>
      <c r="D12" s="6">
        <v>595</v>
      </c>
      <c r="E12" s="11" t="s">
        <v>432</v>
      </c>
      <c r="F12" s="2" t="s">
        <v>24</v>
      </c>
      <c r="G12" s="2"/>
      <c r="H12" s="2"/>
      <c r="I12" s="2"/>
      <c r="J12" s="2" t="s">
        <v>1</v>
      </c>
      <c r="K12" s="2">
        <f>B12</f>
        <v>6</v>
      </c>
    </row>
    <row r="13" spans="2:11" ht="12.75">
      <c r="B13" s="2">
        <v>7</v>
      </c>
      <c r="C13" s="40">
        <v>24.2</v>
      </c>
      <c r="D13" s="6">
        <v>605</v>
      </c>
      <c r="E13" s="11" t="s">
        <v>440</v>
      </c>
      <c r="F13" s="2" t="s">
        <v>24</v>
      </c>
      <c r="G13" s="2"/>
      <c r="H13" s="2"/>
      <c r="I13" s="2"/>
      <c r="J13" s="2" t="s">
        <v>1</v>
      </c>
      <c r="K13" s="2">
        <f>B13</f>
        <v>7</v>
      </c>
    </row>
    <row r="14" spans="2:11" ht="12.75">
      <c r="B14" s="2">
        <v>8</v>
      </c>
      <c r="C14" s="40">
        <v>24.28</v>
      </c>
      <c r="D14" s="6">
        <v>434</v>
      </c>
      <c r="E14" s="1" t="s">
        <v>316</v>
      </c>
      <c r="F14" s="2" t="s">
        <v>13</v>
      </c>
      <c r="G14" s="2"/>
      <c r="H14" s="2" t="s">
        <v>1</v>
      </c>
      <c r="I14" s="2">
        <f>B14</f>
        <v>8</v>
      </c>
      <c r="J14" s="2"/>
      <c r="K14" s="2"/>
    </row>
    <row r="15" spans="2:11" ht="12.75">
      <c r="B15" s="2">
        <v>9</v>
      </c>
      <c r="C15" s="40">
        <v>24.29</v>
      </c>
      <c r="D15" s="6">
        <v>369</v>
      </c>
      <c r="E15" s="11" t="s">
        <v>115</v>
      </c>
      <c r="F15" s="10" t="s">
        <v>18</v>
      </c>
      <c r="G15" s="2" t="s">
        <v>1</v>
      </c>
      <c r="H15" s="2">
        <f>B15</f>
        <v>9</v>
      </c>
      <c r="I15" s="2"/>
      <c r="J15" s="2"/>
      <c r="K15" s="2"/>
    </row>
    <row r="16" spans="2:11" ht="12.75">
      <c r="B16" s="2">
        <v>10</v>
      </c>
      <c r="C16" s="40">
        <v>24.34</v>
      </c>
      <c r="D16" s="6">
        <v>435</v>
      </c>
      <c r="E16" s="1" t="s">
        <v>317</v>
      </c>
      <c r="F16" s="2" t="s">
        <v>13</v>
      </c>
      <c r="G16" s="2"/>
      <c r="H16" s="2" t="s">
        <v>1</v>
      </c>
      <c r="I16" s="2">
        <f>B16</f>
        <v>10</v>
      </c>
      <c r="J16" s="2"/>
      <c r="K16" s="2"/>
    </row>
    <row r="17" spans="2:11" ht="12.75">
      <c r="B17" s="2">
        <v>11</v>
      </c>
      <c r="C17" s="41">
        <v>24.55</v>
      </c>
      <c r="D17" s="6">
        <v>68</v>
      </c>
      <c r="E17" s="11" t="s">
        <v>553</v>
      </c>
      <c r="F17" s="2" t="s">
        <v>12</v>
      </c>
      <c r="G17" s="2">
        <f>B17</f>
        <v>11</v>
      </c>
      <c r="H17" s="2"/>
      <c r="I17" s="2"/>
      <c r="J17" s="2"/>
      <c r="K17" s="2"/>
    </row>
    <row r="18" spans="2:11" ht="12.75">
      <c r="B18" s="2">
        <v>12</v>
      </c>
      <c r="C18" s="40">
        <v>25.08</v>
      </c>
      <c r="D18" s="6">
        <v>67</v>
      </c>
      <c r="E18" s="11" t="s">
        <v>552</v>
      </c>
      <c r="F18" s="2" t="s">
        <v>12</v>
      </c>
      <c r="G18" s="2">
        <f>B18</f>
        <v>12</v>
      </c>
      <c r="H18" s="2"/>
      <c r="I18" s="2"/>
      <c r="J18" s="2"/>
      <c r="K18" s="2"/>
    </row>
    <row r="19" spans="2:11" ht="12.75">
      <c r="B19" s="2">
        <v>13</v>
      </c>
      <c r="C19" s="40">
        <v>25.28</v>
      </c>
      <c r="D19" s="6">
        <v>69</v>
      </c>
      <c r="E19" s="20" t="s">
        <v>554</v>
      </c>
      <c r="F19" s="2" t="s">
        <v>12</v>
      </c>
      <c r="G19" s="2">
        <f>B19</f>
        <v>13</v>
      </c>
      <c r="H19" s="2"/>
      <c r="I19" s="2"/>
      <c r="J19" s="2"/>
      <c r="K19" s="2"/>
    </row>
    <row r="20" spans="2:11" ht="12.75">
      <c r="B20" s="2">
        <v>14</v>
      </c>
      <c r="C20" s="40">
        <v>25.29</v>
      </c>
      <c r="D20" s="6">
        <v>454</v>
      </c>
      <c r="E20" s="11" t="s">
        <v>588</v>
      </c>
      <c r="F20" s="2" t="s">
        <v>6</v>
      </c>
      <c r="G20" s="2"/>
      <c r="H20" s="2"/>
      <c r="I20" s="2"/>
      <c r="J20" s="2">
        <f>B20</f>
        <v>14</v>
      </c>
      <c r="K20" s="2"/>
    </row>
    <row r="21" spans="2:11" ht="12.75">
      <c r="B21" s="2">
        <v>15</v>
      </c>
      <c r="C21" s="40">
        <v>25.3</v>
      </c>
      <c r="D21" s="6">
        <v>76</v>
      </c>
      <c r="E21" s="11" t="s">
        <v>561</v>
      </c>
      <c r="F21" s="2" t="s">
        <v>12</v>
      </c>
      <c r="G21" s="2">
        <f>B21</f>
        <v>15</v>
      </c>
      <c r="H21" s="2"/>
      <c r="I21" s="2"/>
      <c r="J21" s="2"/>
      <c r="K21" s="2"/>
    </row>
    <row r="22" spans="2:11" ht="12.75">
      <c r="B22" s="2">
        <v>16</v>
      </c>
      <c r="C22" s="40">
        <v>25.31</v>
      </c>
      <c r="D22" s="6">
        <v>594</v>
      </c>
      <c r="E22" s="11" t="s">
        <v>431</v>
      </c>
      <c r="F22" s="2" t="s">
        <v>24</v>
      </c>
      <c r="G22" s="2"/>
      <c r="H22" s="2"/>
      <c r="I22" s="2"/>
      <c r="J22" s="2" t="s">
        <v>1</v>
      </c>
      <c r="K22" s="2">
        <f>B22</f>
        <v>16</v>
      </c>
    </row>
    <row r="23" spans="2:11" ht="12.75">
      <c r="B23" s="2">
        <v>17</v>
      </c>
      <c r="C23" s="40">
        <v>25.32</v>
      </c>
      <c r="D23" s="6">
        <v>437</v>
      </c>
      <c r="E23" s="1" t="s">
        <v>319</v>
      </c>
      <c r="F23" s="2" t="s">
        <v>13</v>
      </c>
      <c r="G23" s="2"/>
      <c r="H23" s="2"/>
      <c r="I23" s="2">
        <f>B23</f>
        <v>17</v>
      </c>
      <c r="J23" s="2"/>
      <c r="K23" s="2"/>
    </row>
    <row r="24" spans="2:11" ht="12.75">
      <c r="B24" s="2">
        <v>18</v>
      </c>
      <c r="C24" s="40">
        <v>25.33</v>
      </c>
      <c r="D24" s="6">
        <v>370</v>
      </c>
      <c r="E24" s="11" t="s">
        <v>116</v>
      </c>
      <c r="F24" s="10" t="s">
        <v>18</v>
      </c>
      <c r="G24" s="2" t="s">
        <v>1</v>
      </c>
      <c r="H24" s="2">
        <f>B24</f>
        <v>18</v>
      </c>
      <c r="I24" s="2"/>
      <c r="J24" s="2"/>
      <c r="K24" s="2"/>
    </row>
    <row r="25" spans="2:11" ht="12.75">
      <c r="B25" s="2">
        <v>19</v>
      </c>
      <c r="C25" s="40">
        <v>25.34</v>
      </c>
      <c r="D25" s="6">
        <v>593</v>
      </c>
      <c r="E25" s="11" t="s">
        <v>430</v>
      </c>
      <c r="F25" s="2" t="s">
        <v>24</v>
      </c>
      <c r="G25" s="2"/>
      <c r="H25" s="2"/>
      <c r="I25" s="2"/>
      <c r="J25" s="2" t="s">
        <v>1</v>
      </c>
      <c r="K25" s="2">
        <f>B25</f>
        <v>19</v>
      </c>
    </row>
    <row r="26" spans="2:11" ht="12.75">
      <c r="B26" s="2">
        <v>20</v>
      </c>
      <c r="C26" s="40">
        <v>25.37</v>
      </c>
      <c r="D26" s="6">
        <v>451</v>
      </c>
      <c r="E26" s="1" t="s">
        <v>221</v>
      </c>
      <c r="F26" s="2" t="s">
        <v>6</v>
      </c>
      <c r="G26" s="2"/>
      <c r="H26" s="2"/>
      <c r="I26" s="2"/>
      <c r="J26" s="2">
        <f>B26</f>
        <v>20</v>
      </c>
      <c r="K26" s="2"/>
    </row>
    <row r="27" spans="2:11" ht="12.75">
      <c r="B27" s="2">
        <v>21</v>
      </c>
      <c r="C27" s="40">
        <v>25.44</v>
      </c>
      <c r="D27" s="2">
        <v>436</v>
      </c>
      <c r="E27" s="1" t="s">
        <v>318</v>
      </c>
      <c r="F27" s="2" t="s">
        <v>13</v>
      </c>
      <c r="G27" s="2"/>
      <c r="H27" s="2"/>
      <c r="I27" s="2">
        <f>B27</f>
        <v>21</v>
      </c>
      <c r="J27" s="2"/>
      <c r="K27" s="2"/>
    </row>
    <row r="28" spans="2:11" ht="12.75">
      <c r="B28" s="2">
        <v>22</v>
      </c>
      <c r="C28" s="40">
        <v>25.59</v>
      </c>
      <c r="D28" s="2">
        <v>438</v>
      </c>
      <c r="E28" s="1" t="s">
        <v>320</v>
      </c>
      <c r="F28" s="2" t="s">
        <v>13</v>
      </c>
      <c r="G28" s="2"/>
      <c r="H28" s="2"/>
      <c r="I28" s="2">
        <f>B28</f>
        <v>22</v>
      </c>
      <c r="J28" s="2"/>
      <c r="K28" s="2"/>
    </row>
    <row r="29" spans="2:11" ht="12.75">
      <c r="B29" s="2">
        <v>23</v>
      </c>
      <c r="C29" s="40">
        <v>25.59</v>
      </c>
      <c r="D29" s="6">
        <v>453</v>
      </c>
      <c r="E29" s="1" t="s">
        <v>223</v>
      </c>
      <c r="F29" s="2" t="s">
        <v>6</v>
      </c>
      <c r="G29" s="2"/>
      <c r="H29" s="2"/>
      <c r="I29" s="2"/>
      <c r="J29" s="2">
        <f>B29</f>
        <v>23</v>
      </c>
      <c r="K29" s="2"/>
    </row>
    <row r="30" spans="2:11" ht="12.75">
      <c r="B30" s="2">
        <v>24</v>
      </c>
      <c r="C30" s="40">
        <v>25.59</v>
      </c>
      <c r="D30" s="2">
        <v>452</v>
      </c>
      <c r="E30" s="1" t="s">
        <v>222</v>
      </c>
      <c r="F30" s="2" t="s">
        <v>6</v>
      </c>
      <c r="G30" s="2"/>
      <c r="H30" s="2"/>
      <c r="I30" s="2"/>
      <c r="J30" s="2">
        <f>B30</f>
        <v>24</v>
      </c>
      <c r="K30" s="2"/>
    </row>
    <row r="31" spans="2:11" ht="12.75">
      <c r="B31" s="2">
        <v>25</v>
      </c>
      <c r="C31" s="40">
        <v>26.08</v>
      </c>
      <c r="D31" s="2">
        <v>601</v>
      </c>
      <c r="E31" s="11" t="s">
        <v>436</v>
      </c>
      <c r="F31" s="2" t="s">
        <v>24</v>
      </c>
      <c r="G31" s="2"/>
      <c r="H31" s="2"/>
      <c r="I31" s="2"/>
      <c r="J31" s="2" t="s">
        <v>1</v>
      </c>
      <c r="K31" s="2">
        <f>B31</f>
        <v>25</v>
      </c>
    </row>
    <row r="32" spans="2:11" ht="12.75">
      <c r="B32" s="2">
        <v>26</v>
      </c>
      <c r="C32" s="40">
        <v>26.08</v>
      </c>
      <c r="D32" s="6">
        <v>598</v>
      </c>
      <c r="E32" s="11" t="s">
        <v>433</v>
      </c>
      <c r="F32" s="2" t="s">
        <v>24</v>
      </c>
      <c r="G32" s="2"/>
      <c r="H32" s="2"/>
      <c r="I32" s="2"/>
      <c r="J32" s="2" t="s">
        <v>1</v>
      </c>
      <c r="K32" s="2">
        <f>B32</f>
        <v>26</v>
      </c>
    </row>
    <row r="33" spans="2:11" ht="12.75">
      <c r="B33" s="2">
        <v>27</v>
      </c>
      <c r="C33" s="40">
        <v>26.18</v>
      </c>
      <c r="D33" s="2">
        <v>600</v>
      </c>
      <c r="E33" s="11" t="s">
        <v>435</v>
      </c>
      <c r="F33" s="2" t="s">
        <v>24</v>
      </c>
      <c r="G33" s="2"/>
      <c r="H33" s="2"/>
      <c r="I33" s="2"/>
      <c r="J33" s="2" t="s">
        <v>1</v>
      </c>
      <c r="K33" s="2">
        <f>B33</f>
        <v>27</v>
      </c>
    </row>
    <row r="34" spans="2:11" ht="12.75">
      <c r="B34" s="2">
        <v>28</v>
      </c>
      <c r="C34" s="41">
        <v>26.19</v>
      </c>
      <c r="D34" s="2">
        <v>371</v>
      </c>
      <c r="E34" s="11" t="s">
        <v>117</v>
      </c>
      <c r="F34" s="10" t="s">
        <v>18</v>
      </c>
      <c r="G34" s="2" t="s">
        <v>1</v>
      </c>
      <c r="H34" s="2">
        <f>B34</f>
        <v>28</v>
      </c>
      <c r="I34" s="2"/>
      <c r="J34" s="2"/>
      <c r="K34" s="2"/>
    </row>
    <row r="35" spans="2:11" ht="12.75">
      <c r="B35" s="2">
        <v>29</v>
      </c>
      <c r="C35" s="40">
        <v>26.3</v>
      </c>
      <c r="D35" s="6">
        <v>440</v>
      </c>
      <c r="E35" s="1" t="s">
        <v>321</v>
      </c>
      <c r="F35" s="2" t="s">
        <v>13</v>
      </c>
      <c r="G35" s="2"/>
      <c r="H35" s="2"/>
      <c r="I35" s="2">
        <f>B35</f>
        <v>29</v>
      </c>
      <c r="J35" s="2"/>
      <c r="K35" s="2"/>
    </row>
    <row r="36" spans="2:11" ht="12.75">
      <c r="B36" s="10">
        <v>30</v>
      </c>
      <c r="C36" s="40">
        <v>26.31</v>
      </c>
      <c r="D36" s="2">
        <v>599</v>
      </c>
      <c r="E36" s="11" t="s">
        <v>434</v>
      </c>
      <c r="F36" s="2" t="s">
        <v>24</v>
      </c>
      <c r="G36" s="2"/>
      <c r="H36" s="2"/>
      <c r="I36" s="2"/>
      <c r="J36" s="2" t="s">
        <v>1</v>
      </c>
      <c r="K36" s="2">
        <f>B36</f>
        <v>30</v>
      </c>
    </row>
    <row r="37" spans="2:11" ht="12.75">
      <c r="B37" s="2">
        <v>31</v>
      </c>
      <c r="C37" s="40">
        <v>26.36</v>
      </c>
      <c r="D37" s="2">
        <v>459</v>
      </c>
      <c r="E37" s="1" t="s">
        <v>228</v>
      </c>
      <c r="F37" s="2" t="s">
        <v>6</v>
      </c>
      <c r="G37" s="2"/>
      <c r="H37" s="2"/>
      <c r="I37" s="2"/>
      <c r="J37" s="2">
        <f>B37</f>
        <v>31</v>
      </c>
      <c r="K37" s="2"/>
    </row>
    <row r="38" spans="2:11" ht="12.75">
      <c r="B38" s="2">
        <v>32</v>
      </c>
      <c r="C38" s="40">
        <v>26.37</v>
      </c>
      <c r="D38" s="6">
        <v>442</v>
      </c>
      <c r="E38" s="1" t="s">
        <v>323</v>
      </c>
      <c r="F38" s="2" t="s">
        <v>13</v>
      </c>
      <c r="G38" s="2"/>
      <c r="H38" s="2"/>
      <c r="I38" s="2">
        <f>B38</f>
        <v>32</v>
      </c>
      <c r="J38" s="2"/>
      <c r="K38" s="2"/>
    </row>
    <row r="39" spans="2:11" ht="12.75">
      <c r="B39" s="2">
        <v>33</v>
      </c>
      <c r="C39" s="40">
        <v>26.57</v>
      </c>
      <c r="D39" s="2">
        <v>455</v>
      </c>
      <c r="E39" s="1" t="s">
        <v>224</v>
      </c>
      <c r="F39" s="2" t="s">
        <v>6</v>
      </c>
      <c r="G39" s="2"/>
      <c r="H39" s="2"/>
      <c r="I39" s="2"/>
      <c r="J39" s="2">
        <f>B39</f>
        <v>33</v>
      </c>
      <c r="K39" s="2"/>
    </row>
    <row r="40" spans="2:11" ht="12.75">
      <c r="B40" s="2">
        <v>34</v>
      </c>
      <c r="C40" s="40">
        <v>27.04</v>
      </c>
      <c r="D40" s="2">
        <v>372</v>
      </c>
      <c r="E40" s="11" t="s">
        <v>118</v>
      </c>
      <c r="F40" s="10" t="s">
        <v>18</v>
      </c>
      <c r="G40" s="2" t="s">
        <v>1</v>
      </c>
      <c r="H40" s="2">
        <f>B40</f>
        <v>34</v>
      </c>
      <c r="I40" s="2"/>
      <c r="J40" s="2"/>
      <c r="K40" s="2"/>
    </row>
    <row r="41" spans="2:11" ht="12.75">
      <c r="B41" s="2">
        <v>35</v>
      </c>
      <c r="C41" s="40">
        <v>27.06</v>
      </c>
      <c r="D41" s="2">
        <v>456</v>
      </c>
      <c r="E41" s="1" t="s">
        <v>225</v>
      </c>
      <c r="F41" s="2" t="s">
        <v>6</v>
      </c>
      <c r="G41" s="2"/>
      <c r="H41" s="2"/>
      <c r="I41" s="2"/>
      <c r="J41" s="2">
        <f>B41</f>
        <v>35</v>
      </c>
      <c r="K41" s="2"/>
    </row>
    <row r="42" spans="2:11" ht="12.75">
      <c r="B42" s="2">
        <v>36</v>
      </c>
      <c r="C42" s="40">
        <v>27.12</v>
      </c>
      <c r="D42" s="2">
        <v>606</v>
      </c>
      <c r="E42" s="11" t="s">
        <v>441</v>
      </c>
      <c r="F42" s="2" t="s">
        <v>24</v>
      </c>
      <c r="G42" s="2"/>
      <c r="H42" s="2"/>
      <c r="I42" s="2"/>
      <c r="J42" s="2" t="s">
        <v>1</v>
      </c>
      <c r="K42" s="2">
        <f>B42</f>
        <v>36</v>
      </c>
    </row>
    <row r="43" spans="2:11" ht="12.75">
      <c r="B43" s="2">
        <v>37</v>
      </c>
      <c r="C43" s="40">
        <v>27.14</v>
      </c>
      <c r="D43" s="6">
        <v>71</v>
      </c>
      <c r="E43" s="11" t="s">
        <v>556</v>
      </c>
      <c r="F43" s="2" t="s">
        <v>12</v>
      </c>
      <c r="G43" s="2">
        <f>B43</f>
        <v>37</v>
      </c>
      <c r="H43" s="2"/>
      <c r="I43" s="2"/>
      <c r="J43" s="2"/>
      <c r="K43" s="2"/>
    </row>
    <row r="44" spans="2:11" ht="12.75">
      <c r="B44" s="2">
        <v>38</v>
      </c>
      <c r="C44" s="40">
        <v>27.14</v>
      </c>
      <c r="D44" s="2">
        <v>458</v>
      </c>
      <c r="E44" s="1" t="s">
        <v>227</v>
      </c>
      <c r="F44" s="2" t="s">
        <v>6</v>
      </c>
      <c r="G44" s="2"/>
      <c r="H44" s="2"/>
      <c r="I44" s="2"/>
      <c r="J44" s="2">
        <f>B44</f>
        <v>38</v>
      </c>
      <c r="K44" s="2"/>
    </row>
    <row r="45" spans="2:11" ht="12.75">
      <c r="B45" s="2">
        <v>39</v>
      </c>
      <c r="C45" s="40">
        <v>27.25</v>
      </c>
      <c r="D45" s="2">
        <v>373</v>
      </c>
      <c r="E45" s="11" t="s">
        <v>119</v>
      </c>
      <c r="F45" s="10" t="s">
        <v>18</v>
      </c>
      <c r="G45" s="2"/>
      <c r="H45" s="2">
        <f>B45</f>
        <v>39</v>
      </c>
      <c r="I45" s="2"/>
      <c r="J45" s="2"/>
      <c r="K45" s="2"/>
    </row>
    <row r="46" spans="2:11" ht="12.75">
      <c r="B46" s="2">
        <v>40</v>
      </c>
      <c r="C46" s="40">
        <v>27.26</v>
      </c>
      <c r="D46" s="2">
        <v>443</v>
      </c>
      <c r="E46" s="1" t="s">
        <v>324</v>
      </c>
      <c r="F46" s="2" t="s">
        <v>13</v>
      </c>
      <c r="G46" s="2"/>
      <c r="H46" s="2"/>
      <c r="I46" s="2">
        <f>B46</f>
        <v>40</v>
      </c>
      <c r="J46" s="2"/>
      <c r="K46" s="2"/>
    </row>
    <row r="47" spans="2:11" ht="12.75">
      <c r="B47" s="2">
        <v>41</v>
      </c>
      <c r="C47" s="40">
        <v>27.57</v>
      </c>
      <c r="D47" s="2">
        <v>70</v>
      </c>
      <c r="E47" s="11" t="s">
        <v>555</v>
      </c>
      <c r="F47" s="2" t="s">
        <v>12</v>
      </c>
      <c r="G47" s="2">
        <f>B47</f>
        <v>41</v>
      </c>
      <c r="H47" s="2"/>
      <c r="I47" s="2"/>
      <c r="J47" s="2"/>
      <c r="K47" s="2"/>
    </row>
    <row r="48" spans="2:11" ht="12.75">
      <c r="B48" s="2">
        <v>42</v>
      </c>
      <c r="C48" s="40">
        <v>28.06</v>
      </c>
      <c r="D48" s="2">
        <v>602</v>
      </c>
      <c r="E48" s="11" t="s">
        <v>437</v>
      </c>
      <c r="F48" s="2" t="s">
        <v>24</v>
      </c>
      <c r="G48" s="2"/>
      <c r="H48" s="2"/>
      <c r="I48" s="2"/>
      <c r="J48" s="2" t="s">
        <v>1</v>
      </c>
      <c r="K48" s="2">
        <f>B48</f>
        <v>42</v>
      </c>
    </row>
    <row r="49" spans="2:11" ht="12.75">
      <c r="B49" s="2">
        <v>43</v>
      </c>
      <c r="C49" s="40">
        <v>28.1</v>
      </c>
      <c r="D49" s="2">
        <v>72</v>
      </c>
      <c r="E49" s="11" t="s">
        <v>557</v>
      </c>
      <c r="F49" s="2" t="s">
        <v>12</v>
      </c>
      <c r="G49" s="2">
        <f>B49</f>
        <v>43</v>
      </c>
      <c r="H49" s="2"/>
      <c r="I49" s="2"/>
      <c r="J49" s="2"/>
      <c r="K49" s="2"/>
    </row>
    <row r="50" spans="2:11" ht="12.75">
      <c r="B50" s="2">
        <v>44</v>
      </c>
      <c r="C50" s="40">
        <v>28.29</v>
      </c>
      <c r="D50" s="2">
        <v>457</v>
      </c>
      <c r="E50" s="1" t="s">
        <v>226</v>
      </c>
      <c r="F50" s="2" t="s">
        <v>6</v>
      </c>
      <c r="G50" s="2"/>
      <c r="H50" s="2"/>
      <c r="I50" s="2"/>
      <c r="J50" s="2">
        <f>B50</f>
        <v>44</v>
      </c>
      <c r="K50" s="2"/>
    </row>
    <row r="51" spans="2:11" ht="12.75">
      <c r="B51" s="2">
        <v>45</v>
      </c>
      <c r="C51" s="40">
        <v>29.04</v>
      </c>
      <c r="D51" s="2">
        <v>444</v>
      </c>
      <c r="E51" s="1" t="s">
        <v>325</v>
      </c>
      <c r="F51" s="2" t="s">
        <v>13</v>
      </c>
      <c r="G51" s="2"/>
      <c r="H51" s="2"/>
      <c r="I51" s="2">
        <f>B51</f>
        <v>45</v>
      </c>
      <c r="J51" s="2"/>
      <c r="K51" s="2"/>
    </row>
    <row r="52" spans="2:11" ht="12.75">
      <c r="B52" s="2">
        <v>46</v>
      </c>
      <c r="C52" s="40">
        <v>29.11</v>
      </c>
      <c r="D52" s="2">
        <v>377</v>
      </c>
      <c r="E52" s="11" t="s">
        <v>123</v>
      </c>
      <c r="F52" s="10" t="s">
        <v>18</v>
      </c>
      <c r="G52" s="2"/>
      <c r="H52" s="2">
        <f>B52</f>
        <v>46</v>
      </c>
      <c r="I52" s="2"/>
      <c r="J52" s="2"/>
      <c r="K52" s="2"/>
    </row>
    <row r="53" spans="2:11" ht="12.75">
      <c r="B53" s="2">
        <v>47</v>
      </c>
      <c r="C53" s="41">
        <v>29.37</v>
      </c>
      <c r="D53" s="2">
        <v>375</v>
      </c>
      <c r="E53" s="11" t="s">
        <v>121</v>
      </c>
      <c r="F53" s="10" t="s">
        <v>18</v>
      </c>
      <c r="G53" s="2"/>
      <c r="H53" s="2">
        <f>B53</f>
        <v>47</v>
      </c>
      <c r="I53" s="2"/>
      <c r="J53" s="2"/>
      <c r="K53" s="2"/>
    </row>
    <row r="54" spans="2:11" ht="12.75">
      <c r="B54" s="2">
        <v>48</v>
      </c>
      <c r="C54" s="40">
        <v>29.41</v>
      </c>
      <c r="D54" s="2">
        <v>73</v>
      </c>
      <c r="E54" s="11" t="s">
        <v>558</v>
      </c>
      <c r="F54" s="2" t="s">
        <v>12</v>
      </c>
      <c r="G54" s="2">
        <f>B54</f>
        <v>48</v>
      </c>
      <c r="H54" s="2"/>
      <c r="I54" s="2"/>
      <c r="J54" s="2"/>
      <c r="K54" s="2"/>
    </row>
    <row r="55" spans="2:11" ht="12.75">
      <c r="B55" s="2">
        <v>49</v>
      </c>
      <c r="C55" s="41">
        <v>29.45</v>
      </c>
      <c r="D55" s="2">
        <v>376</v>
      </c>
      <c r="E55" s="11" t="s">
        <v>122</v>
      </c>
      <c r="F55" s="10" t="s">
        <v>18</v>
      </c>
      <c r="G55" s="2"/>
      <c r="H55" s="2">
        <f>B55</f>
        <v>49</v>
      </c>
      <c r="I55" s="2"/>
      <c r="J55" s="2"/>
      <c r="K55" s="2"/>
    </row>
    <row r="56" spans="2:11" ht="12.75">
      <c r="B56" s="2">
        <v>50</v>
      </c>
      <c r="C56" s="40">
        <v>29.49</v>
      </c>
      <c r="D56" s="2">
        <v>604</v>
      </c>
      <c r="E56" s="11" t="s">
        <v>439</v>
      </c>
      <c r="F56" s="2" t="s">
        <v>24</v>
      </c>
      <c r="G56" s="2"/>
      <c r="H56" s="2"/>
      <c r="I56" s="2"/>
      <c r="J56" s="2" t="s">
        <v>1</v>
      </c>
      <c r="K56" s="2">
        <f>B56</f>
        <v>50</v>
      </c>
    </row>
    <row r="57" spans="2:11" ht="12.75">
      <c r="B57" s="2">
        <v>51</v>
      </c>
      <c r="C57" s="40">
        <v>29.55</v>
      </c>
      <c r="D57" s="2">
        <v>596</v>
      </c>
      <c r="E57" s="11" t="s">
        <v>579</v>
      </c>
      <c r="F57" s="2" t="s">
        <v>24</v>
      </c>
      <c r="G57" s="2"/>
      <c r="H57" s="2"/>
      <c r="I57" s="2"/>
      <c r="J57" s="2" t="s">
        <v>1</v>
      </c>
      <c r="K57" s="2">
        <f>B57</f>
        <v>51</v>
      </c>
    </row>
    <row r="58" spans="2:11" ht="12.75">
      <c r="B58" s="2">
        <v>52</v>
      </c>
      <c r="C58" s="40">
        <v>30.04</v>
      </c>
      <c r="D58" s="2">
        <v>462</v>
      </c>
      <c r="E58" s="1" t="s">
        <v>231</v>
      </c>
      <c r="F58" s="2" t="s">
        <v>6</v>
      </c>
      <c r="G58" s="2"/>
      <c r="H58" s="2"/>
      <c r="I58" s="2"/>
      <c r="J58" s="2">
        <f>B58</f>
        <v>52</v>
      </c>
      <c r="K58" s="2"/>
    </row>
    <row r="59" spans="2:11" ht="12.75">
      <c r="B59" s="2">
        <v>53</v>
      </c>
      <c r="C59" s="40">
        <v>30.09</v>
      </c>
      <c r="D59" s="2">
        <v>461</v>
      </c>
      <c r="E59" s="1" t="s">
        <v>230</v>
      </c>
      <c r="F59" s="2" t="s">
        <v>6</v>
      </c>
      <c r="G59" s="2"/>
      <c r="H59" s="2"/>
      <c r="I59" s="2"/>
      <c r="J59" s="2">
        <f>B59</f>
        <v>53</v>
      </c>
      <c r="K59" s="2"/>
    </row>
    <row r="60" spans="2:11" ht="12.75">
      <c r="B60" s="2">
        <v>54</v>
      </c>
      <c r="C60" s="40">
        <v>30.18</v>
      </c>
      <c r="D60" s="2">
        <v>607</v>
      </c>
      <c r="E60" s="11" t="s">
        <v>442</v>
      </c>
      <c r="F60" s="2" t="s">
        <v>24</v>
      </c>
      <c r="G60" s="2"/>
      <c r="H60" s="2"/>
      <c r="I60" s="2"/>
      <c r="J60" s="2" t="s">
        <v>1</v>
      </c>
      <c r="K60" s="2">
        <f>B60</f>
        <v>54</v>
      </c>
    </row>
    <row r="61" spans="2:11" ht="12.75">
      <c r="B61" s="2">
        <v>55</v>
      </c>
      <c r="C61" s="40">
        <v>30.5</v>
      </c>
      <c r="D61" s="2">
        <v>597</v>
      </c>
      <c r="E61" s="11" t="s">
        <v>580</v>
      </c>
      <c r="F61" s="2" t="s">
        <v>24</v>
      </c>
      <c r="G61" s="2"/>
      <c r="H61" s="2"/>
      <c r="I61" s="2"/>
      <c r="J61" s="2" t="s">
        <v>1</v>
      </c>
      <c r="K61" s="2">
        <f>B61</f>
        <v>55</v>
      </c>
    </row>
    <row r="62" spans="2:11" ht="12.75">
      <c r="B62" s="2">
        <v>56</v>
      </c>
      <c r="C62" s="40">
        <v>30.51</v>
      </c>
      <c r="D62" s="2">
        <v>608</v>
      </c>
      <c r="E62" s="11" t="s">
        <v>443</v>
      </c>
      <c r="F62" s="2" t="s">
        <v>24</v>
      </c>
      <c r="G62" s="2"/>
      <c r="H62" s="2"/>
      <c r="I62" s="2"/>
      <c r="J62" s="2" t="s">
        <v>1</v>
      </c>
      <c r="K62" s="2">
        <f>B62</f>
        <v>56</v>
      </c>
    </row>
    <row r="63" spans="2:11" ht="12.75">
      <c r="B63" s="2">
        <v>57</v>
      </c>
      <c r="C63" s="40">
        <v>31.06</v>
      </c>
      <c r="D63" s="2">
        <v>380</v>
      </c>
      <c r="E63" s="11" t="s">
        <v>126</v>
      </c>
      <c r="F63" s="10" t="s">
        <v>18</v>
      </c>
      <c r="G63" s="2"/>
      <c r="H63" s="2">
        <f>B63</f>
        <v>57</v>
      </c>
      <c r="I63" s="2"/>
      <c r="J63" s="2"/>
      <c r="K63" s="2"/>
    </row>
    <row r="64" spans="2:11" ht="12.75">
      <c r="B64" s="2">
        <v>58</v>
      </c>
      <c r="C64" s="40">
        <v>31.07</v>
      </c>
      <c r="D64" s="2">
        <v>460</v>
      </c>
      <c r="E64" s="1" t="s">
        <v>229</v>
      </c>
      <c r="F64" s="2" t="s">
        <v>6</v>
      </c>
      <c r="G64" s="2"/>
      <c r="H64" s="2"/>
      <c r="I64" s="2"/>
      <c r="J64" s="2">
        <f>B64</f>
        <v>58</v>
      </c>
      <c r="K64" s="2"/>
    </row>
    <row r="65" spans="2:11" ht="12.75">
      <c r="B65" s="2">
        <v>59</v>
      </c>
      <c r="C65" s="40">
        <v>31.2</v>
      </c>
      <c r="D65" s="2">
        <v>379</v>
      </c>
      <c r="E65" s="11" t="s">
        <v>125</v>
      </c>
      <c r="F65" s="10" t="s">
        <v>18</v>
      </c>
      <c r="G65" s="2"/>
      <c r="H65" s="2">
        <f>B65</f>
        <v>59</v>
      </c>
      <c r="I65" s="2"/>
      <c r="J65" s="2"/>
      <c r="K65" s="2"/>
    </row>
    <row r="66" spans="2:11" ht="12.75">
      <c r="B66" s="2">
        <v>60</v>
      </c>
      <c r="C66" s="40">
        <v>32.25</v>
      </c>
      <c r="D66" s="2">
        <v>384</v>
      </c>
      <c r="E66" s="11" t="s">
        <v>128</v>
      </c>
      <c r="F66" s="10" t="s">
        <v>18</v>
      </c>
      <c r="G66" s="2"/>
      <c r="H66" s="2"/>
      <c r="I66" s="2"/>
      <c r="J66" s="2"/>
      <c r="K66" s="2"/>
    </row>
    <row r="67" spans="2:11" ht="12.75">
      <c r="B67" s="2">
        <v>61</v>
      </c>
      <c r="C67" s="40">
        <v>32.48</v>
      </c>
      <c r="D67" s="2">
        <v>383</v>
      </c>
      <c r="E67" s="11" t="s">
        <v>127</v>
      </c>
      <c r="F67" s="10" t="s">
        <v>18</v>
      </c>
      <c r="G67" s="2"/>
      <c r="H67" s="2">
        <f>B67</f>
        <v>61</v>
      </c>
      <c r="I67" s="2"/>
      <c r="J67" s="2"/>
      <c r="K67" s="2"/>
    </row>
    <row r="68" spans="2:11" ht="12.75">
      <c r="B68" s="2">
        <v>62</v>
      </c>
      <c r="C68" s="40">
        <v>32.54</v>
      </c>
      <c r="D68" s="2">
        <v>378</v>
      </c>
      <c r="E68" s="11" t="s">
        <v>124</v>
      </c>
      <c r="F68" s="10" t="s">
        <v>18</v>
      </c>
      <c r="G68" s="2"/>
      <c r="H68" s="2">
        <f>B68</f>
        <v>62</v>
      </c>
      <c r="I68" s="2"/>
      <c r="J68" s="2"/>
      <c r="K68" s="2"/>
    </row>
    <row r="69" spans="2:11" ht="12.75">
      <c r="B69" s="10" t="s">
        <v>597</v>
      </c>
      <c r="C69" s="43"/>
      <c r="D69" s="2">
        <v>374</v>
      </c>
      <c r="E69" s="11" t="s">
        <v>120</v>
      </c>
      <c r="F69" s="10" t="s">
        <v>18</v>
      </c>
      <c r="G69" s="2"/>
      <c r="H69" s="2"/>
      <c r="I69" s="2"/>
      <c r="J69" s="2"/>
      <c r="K69" s="2"/>
    </row>
    <row r="70" spans="2:11" ht="12.75">
      <c r="B70" s="10" t="s">
        <v>597</v>
      </c>
      <c r="C70" s="43"/>
      <c r="D70" s="2">
        <v>441</v>
      </c>
      <c r="E70" s="1" t="s">
        <v>322</v>
      </c>
      <c r="F70" s="2" t="s">
        <v>13</v>
      </c>
      <c r="G70" s="2"/>
      <c r="H70" s="2"/>
      <c r="I70" s="2"/>
      <c r="J70" s="2"/>
      <c r="K70" s="2"/>
    </row>
    <row r="71" spans="2:11" ht="12.75">
      <c r="B71" s="10" t="s">
        <v>597</v>
      </c>
      <c r="C71" s="43"/>
      <c r="D71" s="2">
        <v>445</v>
      </c>
      <c r="E71" s="1" t="s">
        <v>326</v>
      </c>
      <c r="F71" s="2" t="s">
        <v>13</v>
      </c>
      <c r="G71" s="2"/>
      <c r="H71" s="2"/>
      <c r="I71" s="2"/>
      <c r="J71" s="2"/>
      <c r="K71" s="2"/>
    </row>
    <row r="72" spans="2:11" ht="12.75">
      <c r="B72" s="10" t="s">
        <v>597</v>
      </c>
      <c r="C72" s="43"/>
      <c r="D72" s="2">
        <v>446</v>
      </c>
      <c r="E72" s="1" t="s">
        <v>327</v>
      </c>
      <c r="F72" s="2" t="s">
        <v>13</v>
      </c>
      <c r="G72" s="2"/>
      <c r="H72" s="2"/>
      <c r="I72" s="2"/>
      <c r="J72" s="2"/>
      <c r="K72" s="2"/>
    </row>
    <row r="73" spans="2:11" ht="12.75">
      <c r="B73" s="10" t="s">
        <v>597</v>
      </c>
      <c r="C73" s="43"/>
      <c r="D73" s="2">
        <v>74</v>
      </c>
      <c r="E73" s="11" t="s">
        <v>559</v>
      </c>
      <c r="F73" s="2" t="s">
        <v>12</v>
      </c>
      <c r="G73" s="2"/>
      <c r="H73" s="2"/>
      <c r="I73" s="2"/>
      <c r="J73" s="2"/>
      <c r="K73" s="2"/>
    </row>
    <row r="74" spans="2:11" ht="12.75">
      <c r="B74" s="10" t="s">
        <v>597</v>
      </c>
      <c r="C74" s="43"/>
      <c r="D74" s="2">
        <v>75</v>
      </c>
      <c r="E74" s="11" t="s">
        <v>560</v>
      </c>
      <c r="F74" s="2" t="s">
        <v>12</v>
      </c>
      <c r="G74" s="2"/>
      <c r="H74" s="2"/>
      <c r="I74" s="2"/>
      <c r="J74" s="2"/>
      <c r="K74" s="2"/>
    </row>
    <row r="75" spans="2:11" ht="12.75">
      <c r="B75" s="2"/>
      <c r="C75" s="43"/>
      <c r="D75" s="2"/>
      <c r="E75" s="1"/>
      <c r="F75" s="2"/>
      <c r="G75" s="2"/>
      <c r="H75" s="2"/>
      <c r="I75" s="2"/>
      <c r="J75" s="2"/>
      <c r="K75" s="2"/>
    </row>
    <row r="76" spans="2:11" ht="12.75">
      <c r="B76" s="2"/>
      <c r="C76" s="43"/>
      <c r="D76" s="2"/>
      <c r="E76" s="1"/>
      <c r="F76" s="2"/>
      <c r="G76" s="2"/>
      <c r="H76" s="2"/>
      <c r="I76" s="2"/>
      <c r="J76" s="2"/>
      <c r="K76" s="2"/>
    </row>
    <row r="77" spans="2:11" ht="12.75">
      <c r="B77" s="2"/>
      <c r="C77" s="43"/>
      <c r="D77" s="2"/>
      <c r="E77" s="1"/>
      <c r="F77" s="2"/>
      <c r="G77" s="2"/>
      <c r="H77" s="2"/>
      <c r="I77" s="2"/>
      <c r="J77" s="2"/>
      <c r="K77" s="2"/>
    </row>
    <row r="78" spans="2:11" ht="12.75">
      <c r="B78" s="2"/>
      <c r="C78" s="43"/>
      <c r="D78" s="2"/>
      <c r="E78" s="1"/>
      <c r="F78" s="2"/>
      <c r="G78" s="2"/>
      <c r="H78" s="2"/>
      <c r="I78" s="2"/>
      <c r="J78" s="2"/>
      <c r="K78" s="2"/>
    </row>
    <row r="79" spans="2:11" ht="12.75">
      <c r="B79" s="2"/>
      <c r="C79" s="43"/>
      <c r="D79" s="2"/>
      <c r="E79" s="1"/>
      <c r="F79" s="2"/>
      <c r="G79" s="2"/>
      <c r="H79" s="2"/>
      <c r="I79" s="2"/>
      <c r="J79" s="2"/>
      <c r="K79" s="2"/>
    </row>
    <row r="80" spans="2:11" ht="12.75">
      <c r="B80" s="2"/>
      <c r="C80" s="43"/>
      <c r="D80" s="2"/>
      <c r="E80" s="1"/>
      <c r="F80" s="2"/>
      <c r="G80" s="2"/>
      <c r="H80" s="2"/>
      <c r="I80" s="2"/>
      <c r="J80" s="2"/>
      <c r="K80" s="2"/>
    </row>
    <row r="81" spans="2:11" ht="12.75">
      <c r="B81" s="2"/>
      <c r="C81" s="43"/>
      <c r="D81" s="2"/>
      <c r="E81" s="11"/>
      <c r="F81" s="10"/>
      <c r="G81" s="2"/>
      <c r="H81" s="2"/>
      <c r="I81" s="2"/>
      <c r="J81" s="2"/>
      <c r="K81" s="2"/>
    </row>
    <row r="82" spans="2:11" ht="12.75">
      <c r="B82" s="2"/>
      <c r="C82" s="41"/>
      <c r="D82" s="2"/>
      <c r="E82" s="11"/>
      <c r="F82" s="10"/>
      <c r="G82" s="2"/>
      <c r="H82" s="2"/>
      <c r="I82" s="2"/>
      <c r="J82" s="2"/>
      <c r="K82" s="2"/>
    </row>
    <row r="83" spans="2:11" ht="12.75">
      <c r="B83" s="2"/>
      <c r="C83" s="43"/>
      <c r="D83" s="2"/>
      <c r="E83" s="1"/>
      <c r="F83" s="10"/>
      <c r="G83" s="2"/>
      <c r="H83" s="2"/>
      <c r="I83" s="2"/>
      <c r="J83" s="2"/>
      <c r="K83" s="2"/>
    </row>
    <row r="84" spans="2:11" ht="12.75">
      <c r="B84" s="2"/>
      <c r="C84" s="43"/>
      <c r="D84" s="2"/>
      <c r="E84" s="9"/>
      <c r="F84" s="2"/>
      <c r="G84" s="2"/>
      <c r="H84" s="2"/>
      <c r="I84" s="2"/>
      <c r="J84" s="2"/>
      <c r="K84" s="2"/>
    </row>
    <row r="85" spans="2:11" ht="12.75">
      <c r="B85" s="2"/>
      <c r="C85" s="43"/>
      <c r="D85" s="2"/>
      <c r="E85" s="1"/>
      <c r="F85" s="2"/>
      <c r="G85" s="2"/>
      <c r="H85" s="2"/>
      <c r="I85" s="2"/>
      <c r="J85" s="2"/>
      <c r="K85" s="2"/>
    </row>
    <row r="86" spans="2:11" ht="12.75">
      <c r="B86" s="2"/>
      <c r="C86" s="43"/>
      <c r="D86" s="2"/>
      <c r="E86" s="1"/>
      <c r="F86" s="2"/>
      <c r="G86" s="2"/>
      <c r="H86" s="2"/>
      <c r="I86" s="2"/>
      <c r="J86" s="2"/>
      <c r="K86" s="2"/>
    </row>
    <row r="87" spans="2:11" ht="12.75">
      <c r="B87" s="2"/>
      <c r="C87" s="43"/>
      <c r="D87" s="2"/>
      <c r="E87" s="1"/>
      <c r="F87" s="2"/>
      <c r="G87" s="2"/>
      <c r="H87" s="2"/>
      <c r="I87" s="2"/>
      <c r="J87" s="2"/>
      <c r="K87" s="2"/>
    </row>
    <row r="88" spans="2:11" ht="12.75">
      <c r="B88" s="2"/>
      <c r="C88" s="43"/>
      <c r="D88" s="2"/>
      <c r="E88" s="1"/>
      <c r="F88" s="2"/>
      <c r="G88" s="2"/>
      <c r="H88" s="2"/>
      <c r="I88" s="2"/>
      <c r="J88" s="2"/>
      <c r="K88" s="2"/>
    </row>
    <row r="89" spans="2:11" ht="12.75">
      <c r="B89" s="2"/>
      <c r="C89" s="43"/>
      <c r="D89" s="2"/>
      <c r="E89" s="1"/>
      <c r="F89" s="2"/>
      <c r="G89" s="2"/>
      <c r="H89" s="2"/>
      <c r="I89" s="2"/>
      <c r="J89" s="2"/>
      <c r="K89" s="2"/>
    </row>
    <row r="90" spans="2:11" ht="12.75">
      <c r="B90" s="2"/>
      <c r="C90" s="43"/>
      <c r="D90" s="2"/>
      <c r="E90" s="1"/>
      <c r="F90" s="2"/>
      <c r="G90" s="2"/>
      <c r="H90" s="2"/>
      <c r="I90" s="2"/>
      <c r="J90" s="2"/>
      <c r="K90" s="2"/>
    </row>
    <row r="91" spans="2:11" ht="12.75">
      <c r="B91" s="2"/>
      <c r="C91" s="43"/>
      <c r="D91" s="2"/>
      <c r="E91" s="1"/>
      <c r="F91" s="2"/>
      <c r="G91" s="2"/>
      <c r="H91" s="2"/>
      <c r="I91" s="2"/>
      <c r="J91" s="2"/>
      <c r="K91" s="2"/>
    </row>
    <row r="92" spans="2:11" ht="12.75">
      <c r="B92" s="2"/>
      <c r="C92" s="43"/>
      <c r="D92" s="2"/>
      <c r="E92" s="1"/>
      <c r="F92" s="2"/>
      <c r="G92" s="2"/>
      <c r="H92" s="2"/>
      <c r="I92" s="2"/>
      <c r="J92" s="2"/>
      <c r="K92" s="2"/>
    </row>
    <row r="93" spans="2:11" ht="12.75">
      <c r="B93" s="2"/>
      <c r="C93" s="43"/>
      <c r="D93" s="2"/>
      <c r="E93" s="1"/>
      <c r="F93" s="2"/>
      <c r="G93" s="2"/>
      <c r="H93" s="2"/>
      <c r="I93" s="2"/>
      <c r="J93" s="2"/>
      <c r="K93" s="2"/>
    </row>
    <row r="94" spans="2:11" ht="12.75">
      <c r="B94" s="2"/>
      <c r="C94" s="43"/>
      <c r="D94" s="2"/>
      <c r="E94" s="1"/>
      <c r="F94" s="2"/>
      <c r="G94" s="2"/>
      <c r="H94" s="2"/>
      <c r="I94" s="2"/>
      <c r="J94" s="2"/>
      <c r="K94" s="2"/>
    </row>
    <row r="95" spans="2:11" ht="12.75">
      <c r="B95" s="2"/>
      <c r="C95" s="43"/>
      <c r="D95" s="2"/>
      <c r="E95" s="1"/>
      <c r="F95" s="7"/>
      <c r="G95" s="8"/>
      <c r="H95" s="8"/>
      <c r="I95" s="8"/>
      <c r="J95" s="8" t="s">
        <v>1</v>
      </c>
      <c r="K95" s="8"/>
    </row>
    <row r="96" spans="2:11" ht="12.75">
      <c r="B96" s="2"/>
      <c r="C96" s="43"/>
      <c r="D96" s="2"/>
      <c r="E96" s="1"/>
      <c r="F96" s="7"/>
      <c r="G96" s="8"/>
      <c r="H96" s="8"/>
      <c r="I96" s="8"/>
      <c r="J96" s="8"/>
      <c r="K96" s="8"/>
    </row>
    <row r="97" spans="2:11" ht="12.75">
      <c r="B97" s="2"/>
      <c r="C97" s="43"/>
      <c r="D97" s="2"/>
      <c r="E97" s="1"/>
      <c r="F97" s="2"/>
      <c r="G97" s="2"/>
      <c r="H97" s="2"/>
      <c r="I97" s="2"/>
      <c r="J97" s="2"/>
      <c r="K97" s="2"/>
    </row>
    <row r="98" spans="4:11" ht="12.75">
      <c r="D98" s="4"/>
      <c r="G98" s="4"/>
      <c r="H98" s="4"/>
      <c r="I98" s="4"/>
      <c r="J98" s="4"/>
      <c r="K98" s="4"/>
    </row>
    <row r="99" spans="2:5" ht="18">
      <c r="B99" s="48" t="s">
        <v>20</v>
      </c>
      <c r="C99" s="48"/>
      <c r="D99" s="48"/>
      <c r="E99" s="48"/>
    </row>
    <row r="100" spans="2:11" s="22" customFormat="1" ht="27" customHeight="1">
      <c r="B100" s="23"/>
      <c r="D100" s="23"/>
      <c r="G100" s="38" t="s">
        <v>12</v>
      </c>
      <c r="H100" s="38" t="s">
        <v>18</v>
      </c>
      <c r="I100" s="38" t="s">
        <v>13</v>
      </c>
      <c r="J100" s="38" t="s">
        <v>6</v>
      </c>
      <c r="K100" s="38" t="s">
        <v>24</v>
      </c>
    </row>
    <row r="101" spans="2:11" s="27" customFormat="1" ht="20.25" customHeight="1">
      <c r="B101" s="12"/>
      <c r="D101" s="12"/>
      <c r="E101" s="27" t="s">
        <v>14</v>
      </c>
      <c r="G101" s="38">
        <f>G111</f>
        <v>55</v>
      </c>
      <c r="H101" s="38">
        <f>H111</f>
        <v>174</v>
      </c>
      <c r="I101" s="38">
        <f>I111</f>
        <v>80</v>
      </c>
      <c r="J101" s="38">
        <f>J111</f>
        <v>117</v>
      </c>
      <c r="K101" s="38">
        <f>K111</f>
        <v>77</v>
      </c>
    </row>
    <row r="102" spans="2:4" s="27" customFormat="1" ht="12.75">
      <c r="B102" s="12"/>
      <c r="D102" s="12"/>
    </row>
    <row r="103" spans="2:11" s="27" customFormat="1" ht="18.75" customHeight="1">
      <c r="B103" s="12"/>
      <c r="D103" s="12"/>
      <c r="E103" s="27" t="s">
        <v>15</v>
      </c>
      <c r="G103" s="39">
        <v>1</v>
      </c>
      <c r="H103" s="39">
        <v>5</v>
      </c>
      <c r="I103" s="39">
        <v>3</v>
      </c>
      <c r="J103" s="39">
        <v>4</v>
      </c>
      <c r="K103" s="39">
        <v>2</v>
      </c>
    </row>
    <row r="104" ht="12.75">
      <c r="D104" s="4"/>
    </row>
    <row r="105" spans="5:11" ht="12.75">
      <c r="E105" s="29" t="s">
        <v>600</v>
      </c>
      <c r="G105" s="4">
        <f>SMALL(G$7:G$97,ROWS(G$105:G105))</f>
        <v>1</v>
      </c>
      <c r="H105" s="4">
        <f>SMALL(H$7:H$97,ROWS(H$105:H105))</f>
        <v>9</v>
      </c>
      <c r="I105" s="4">
        <f>SMALL(I$7:I$97,ROWS(I$105:I105))</f>
        <v>2</v>
      </c>
      <c r="J105" s="4">
        <f>SMALL(J$7:J$97,ROWS(J$105:J105))</f>
        <v>5</v>
      </c>
      <c r="K105" s="4">
        <f>SMALL(K$7:K$97,ROWS(K$105:K105))</f>
        <v>4</v>
      </c>
    </row>
    <row r="106" spans="7:11" ht="12.75">
      <c r="G106" s="4">
        <f>SMALL(G$7:G$97,ROWS(G$105:G106))</f>
        <v>3</v>
      </c>
      <c r="H106" s="4">
        <f>SMALL(H$7:H$97,ROWS(H$105:H106))</f>
        <v>18</v>
      </c>
      <c r="I106" s="4">
        <f>SMALL(I$7:I$97,ROWS(I$105:I106))</f>
        <v>8</v>
      </c>
      <c r="J106" s="4">
        <f>SMALL(J$7:J$97,ROWS(J$105:J106))</f>
        <v>14</v>
      </c>
      <c r="K106" s="4">
        <f>SMALL(K$7:K$97,ROWS(K$105:K106))</f>
        <v>6</v>
      </c>
    </row>
    <row r="107" spans="7:11" ht="12.75">
      <c r="G107" s="4">
        <f>SMALL(G$7:G$97,ROWS(G$105:G107))</f>
        <v>11</v>
      </c>
      <c r="H107" s="4">
        <f>SMALL(H$7:H$97,ROWS(H$105:H107))</f>
        <v>28</v>
      </c>
      <c r="I107" s="4">
        <f>SMALL(I$7:I$97,ROWS(I$105:I107))</f>
        <v>10</v>
      </c>
      <c r="J107" s="4">
        <f>SMALL(J$7:J$97,ROWS(J$105:J107))</f>
        <v>20</v>
      </c>
      <c r="K107" s="4">
        <f>SMALL(K$7:K$97,ROWS(K$105:K107))</f>
        <v>7</v>
      </c>
    </row>
    <row r="108" spans="7:11" ht="12.75">
      <c r="G108" s="4">
        <f>SMALL(G$7:G$97,ROWS(G$105:G108))</f>
        <v>12</v>
      </c>
      <c r="H108" s="4">
        <f>SMALL(H$7:H$97,ROWS(H$105:H108))</f>
        <v>34</v>
      </c>
      <c r="I108" s="4">
        <f>SMALL(I$7:I$97,ROWS(I$105:I108))</f>
        <v>17</v>
      </c>
      <c r="J108" s="4">
        <f>SMALL(J$7:J$97,ROWS(J$105:J108))</f>
        <v>23</v>
      </c>
      <c r="K108" s="4">
        <f>SMALL(K$7:K$97,ROWS(K$105:K108))</f>
        <v>16</v>
      </c>
    </row>
    <row r="109" spans="7:11" ht="12.75">
      <c r="G109" s="4">
        <f>SMALL(G$7:G$97,ROWS(G$105:G109))</f>
        <v>13</v>
      </c>
      <c r="H109" s="4">
        <f>SMALL(H$7:H$97,ROWS(H$105:H109))</f>
        <v>39</v>
      </c>
      <c r="I109" s="4">
        <f>SMALL(I$7:I$97,ROWS(I$105:I109))</f>
        <v>21</v>
      </c>
      <c r="J109" s="4">
        <f>SMALL(J$7:J$97,ROWS(J$105:J109))</f>
        <v>24</v>
      </c>
      <c r="K109" s="4">
        <f>SMALL(K$7:K$97,ROWS(K$105:K109))</f>
        <v>19</v>
      </c>
    </row>
    <row r="110" spans="7:11" ht="10.5" customHeight="1">
      <c r="G110" s="4">
        <f>SMALL(G$7:G$97,ROWS(G$105:G110))</f>
        <v>15</v>
      </c>
      <c r="H110" s="4">
        <f>SMALL(H$7:H$97,ROWS(H$105:H110))</f>
        <v>46</v>
      </c>
      <c r="I110" s="4">
        <f>SMALL(I$7:I$97,ROWS(I$105:I110))</f>
        <v>22</v>
      </c>
      <c r="J110" s="4">
        <f>SMALL(J$7:J$97,ROWS(J$105:J110))</f>
        <v>31</v>
      </c>
      <c r="K110" s="4">
        <f>SMALL(K$7:K$97,ROWS(K$105:K110))</f>
        <v>25</v>
      </c>
    </row>
    <row r="111" spans="7:11" ht="26.25" customHeight="1">
      <c r="G111" s="30">
        <f>SUM(G105:G110)</f>
        <v>55</v>
      </c>
      <c r="H111" s="30">
        <f>SUM(H105:H110)</f>
        <v>174</v>
      </c>
      <c r="I111" s="30">
        <f>SUM(I105:I110)</f>
        <v>80</v>
      </c>
      <c r="J111" s="30">
        <f>SUM(J105:J110)</f>
        <v>117</v>
      </c>
      <c r="K111" s="30">
        <f>SUM(K105:K110)</f>
        <v>77</v>
      </c>
    </row>
    <row r="112" ht="16.5" customHeight="1"/>
  </sheetData>
  <sheetProtection/>
  <mergeCells count="3">
    <mergeCell ref="B1:K1"/>
    <mergeCell ref="B3:E3"/>
    <mergeCell ref="B99:E99"/>
  </mergeCells>
  <printOptions/>
  <pageMargins left="0.2755905511811024" right="0.2755905511811024" top="0.5511811023622047" bottom="0.7874015748031497" header="0.5118110236220472" footer="0.5118110236220472"/>
  <pageSetup orientation="portrait" paperSize="9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K111"/>
  <sheetViews>
    <sheetView zoomScale="85" zoomScaleNormal="85" zoomScalePageLayoutView="0" workbookViewId="0" topLeftCell="A1">
      <selection activeCell="Q8" sqref="Q8"/>
    </sheetView>
  </sheetViews>
  <sheetFormatPr defaultColWidth="9.140625" defaultRowHeight="12.75"/>
  <cols>
    <col min="1" max="1" width="1.7109375" style="0" customWidth="1"/>
    <col min="2" max="2" width="5.7109375" style="4" customWidth="1"/>
    <col min="3" max="3" width="5.7109375" style="0" customWidth="1"/>
    <col min="4" max="4" width="4.8515625" style="0" customWidth="1"/>
    <col min="5" max="5" width="22.140625" style="0" customWidth="1"/>
    <col min="6" max="6" width="9.7109375" style="0" customWidth="1"/>
    <col min="7" max="11" width="9.57421875" style="0" customWidth="1"/>
  </cols>
  <sheetData>
    <row r="1" spans="2:11" ht="23.25">
      <c r="B1" s="49" t="s">
        <v>140</v>
      </c>
      <c r="C1" s="49"/>
      <c r="D1" s="49"/>
      <c r="E1" s="50"/>
      <c r="F1" s="50"/>
      <c r="G1" s="50"/>
      <c r="H1" s="50"/>
      <c r="I1" s="50"/>
      <c r="J1" s="50"/>
      <c r="K1" s="50"/>
    </row>
    <row r="3" spans="2:5" ht="18">
      <c r="B3" s="51" t="s">
        <v>21</v>
      </c>
      <c r="C3" s="51"/>
      <c r="D3" s="51"/>
      <c r="E3" s="51"/>
    </row>
    <row r="4" ht="12.75">
      <c r="D4" s="4"/>
    </row>
    <row r="5" ht="12.75">
      <c r="D5" s="4"/>
    </row>
    <row r="6" spans="2:11" s="22" customFormat="1" ht="23.25" customHeight="1">
      <c r="B6" s="24" t="s">
        <v>9</v>
      </c>
      <c r="C6" s="25" t="s">
        <v>7</v>
      </c>
      <c r="D6" s="24" t="s">
        <v>8</v>
      </c>
      <c r="E6" s="24" t="s">
        <v>10</v>
      </c>
      <c r="F6" s="24" t="s">
        <v>11</v>
      </c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2:11" ht="12.75">
      <c r="B7" s="2">
        <v>1</v>
      </c>
      <c r="C7" s="40">
        <v>14.33</v>
      </c>
      <c r="D7" s="6">
        <v>433</v>
      </c>
      <c r="E7" s="1" t="s">
        <v>328</v>
      </c>
      <c r="F7" s="2" t="s">
        <v>13</v>
      </c>
      <c r="G7" s="2"/>
      <c r="H7" s="2" t="s">
        <v>1</v>
      </c>
      <c r="I7" s="2">
        <f>B7</f>
        <v>1</v>
      </c>
      <c r="J7" s="2"/>
      <c r="K7" s="2"/>
    </row>
    <row r="8" spans="2:11" ht="12.75">
      <c r="B8" s="2">
        <v>2</v>
      </c>
      <c r="C8" s="40">
        <v>14.38</v>
      </c>
      <c r="D8" s="6">
        <v>369</v>
      </c>
      <c r="E8" s="11" t="s">
        <v>129</v>
      </c>
      <c r="F8" s="2" t="s">
        <v>18</v>
      </c>
      <c r="G8" s="2" t="s">
        <v>1</v>
      </c>
      <c r="H8" s="2">
        <f>B8</f>
        <v>2</v>
      </c>
      <c r="I8" s="2"/>
      <c r="J8" s="2"/>
      <c r="K8" s="2"/>
    </row>
    <row r="9" spans="2:11" ht="12.75">
      <c r="B9" s="2">
        <v>3</v>
      </c>
      <c r="C9" s="40">
        <v>14.56</v>
      </c>
      <c r="D9" s="6">
        <v>449</v>
      </c>
      <c r="E9" s="1" t="s">
        <v>232</v>
      </c>
      <c r="F9" s="2" t="s">
        <v>6</v>
      </c>
      <c r="G9" s="2"/>
      <c r="H9" s="2"/>
      <c r="I9" s="2"/>
      <c r="J9" s="2">
        <f>B9</f>
        <v>3</v>
      </c>
      <c r="K9" s="2"/>
    </row>
    <row r="10" spans="2:11" ht="12.75">
      <c r="B10" s="2">
        <v>4</v>
      </c>
      <c r="C10" s="40">
        <v>15.33</v>
      </c>
      <c r="D10" s="6">
        <v>434</v>
      </c>
      <c r="E10" s="1" t="s">
        <v>329</v>
      </c>
      <c r="F10" s="2" t="s">
        <v>13</v>
      </c>
      <c r="G10" s="2"/>
      <c r="H10" s="2" t="s">
        <v>1</v>
      </c>
      <c r="I10" s="2">
        <f>B10</f>
        <v>4</v>
      </c>
      <c r="J10" s="2"/>
      <c r="K10" s="2"/>
    </row>
    <row r="11" spans="2:11" ht="12.75">
      <c r="B11" s="2">
        <v>5</v>
      </c>
      <c r="C11" s="40">
        <v>15.42</v>
      </c>
      <c r="D11" s="6">
        <v>602</v>
      </c>
      <c r="E11" s="11" t="s">
        <v>452</v>
      </c>
      <c r="F11" s="2" t="s">
        <v>24</v>
      </c>
      <c r="G11" s="2"/>
      <c r="H11" s="2"/>
      <c r="I11" s="2"/>
      <c r="J11" s="2" t="s">
        <v>1</v>
      </c>
      <c r="K11" s="2">
        <f>B11</f>
        <v>5</v>
      </c>
    </row>
    <row r="12" spans="2:11" ht="12.75">
      <c r="B12" s="2">
        <v>6</v>
      </c>
      <c r="C12" s="40">
        <v>16.06</v>
      </c>
      <c r="D12" s="6">
        <v>370</v>
      </c>
      <c r="E12" s="11" t="s">
        <v>130</v>
      </c>
      <c r="F12" s="2" t="s">
        <v>18</v>
      </c>
      <c r="G12" s="2" t="s">
        <v>1</v>
      </c>
      <c r="H12" s="2">
        <f>B12</f>
        <v>6</v>
      </c>
      <c r="I12" s="2"/>
      <c r="J12" s="2"/>
      <c r="K12" s="2"/>
    </row>
    <row r="13" spans="2:11" ht="12.75">
      <c r="B13" s="2">
        <v>7</v>
      </c>
      <c r="C13" s="41">
        <v>16.15</v>
      </c>
      <c r="D13" s="6">
        <v>371</v>
      </c>
      <c r="E13" s="11" t="s">
        <v>131</v>
      </c>
      <c r="F13" s="2" t="s">
        <v>18</v>
      </c>
      <c r="G13" s="2" t="s">
        <v>1</v>
      </c>
      <c r="H13" s="2">
        <f>B13</f>
        <v>7</v>
      </c>
      <c r="I13" s="2"/>
      <c r="J13" s="2"/>
      <c r="K13" s="2"/>
    </row>
    <row r="14" spans="2:11" ht="12.75">
      <c r="B14" s="2">
        <v>8</v>
      </c>
      <c r="C14" s="40">
        <v>16.23</v>
      </c>
      <c r="D14" s="6">
        <v>598</v>
      </c>
      <c r="E14" s="11" t="s">
        <v>449</v>
      </c>
      <c r="F14" s="2" t="s">
        <v>24</v>
      </c>
      <c r="G14" s="2"/>
      <c r="H14" s="2"/>
      <c r="I14" s="2"/>
      <c r="J14" s="2" t="s">
        <v>1</v>
      </c>
      <c r="K14" s="2">
        <f>B14</f>
        <v>8</v>
      </c>
    </row>
    <row r="15" spans="2:11" ht="12.75">
      <c r="B15" s="2">
        <v>9</v>
      </c>
      <c r="C15" s="40">
        <v>16.28</v>
      </c>
      <c r="D15" s="6">
        <v>450</v>
      </c>
      <c r="E15" s="1" t="s">
        <v>233</v>
      </c>
      <c r="F15" s="2" t="s">
        <v>6</v>
      </c>
      <c r="G15" s="2"/>
      <c r="H15" s="2"/>
      <c r="I15" s="2"/>
      <c r="J15" s="2">
        <f>B15</f>
        <v>9</v>
      </c>
      <c r="K15" s="2"/>
    </row>
    <row r="16" spans="2:11" ht="12.75">
      <c r="B16" s="2">
        <v>10</v>
      </c>
      <c r="C16" s="40">
        <v>16.35</v>
      </c>
      <c r="D16" s="6">
        <v>600</v>
      </c>
      <c r="E16" s="11" t="s">
        <v>451</v>
      </c>
      <c r="F16" s="2" t="s">
        <v>24</v>
      </c>
      <c r="G16" s="2"/>
      <c r="H16" s="2"/>
      <c r="I16" s="2"/>
      <c r="J16" s="2" t="s">
        <v>1</v>
      </c>
      <c r="K16" s="2">
        <f>B16</f>
        <v>10</v>
      </c>
    </row>
    <row r="17" spans="2:11" ht="12.75">
      <c r="B17" s="2">
        <v>11</v>
      </c>
      <c r="C17" s="40">
        <v>16.36</v>
      </c>
      <c r="D17" s="6">
        <v>452</v>
      </c>
      <c r="E17" s="1" t="s">
        <v>235</v>
      </c>
      <c r="F17" s="2" t="s">
        <v>6</v>
      </c>
      <c r="G17" s="2"/>
      <c r="H17" s="2"/>
      <c r="I17" s="2"/>
      <c r="J17" s="2">
        <f>B17</f>
        <v>11</v>
      </c>
      <c r="K17" s="2"/>
    </row>
    <row r="18" spans="2:11" ht="12.75">
      <c r="B18" s="2">
        <v>12</v>
      </c>
      <c r="C18" s="40">
        <v>16.38</v>
      </c>
      <c r="D18" s="6">
        <v>372</v>
      </c>
      <c r="E18" s="11" t="s">
        <v>132</v>
      </c>
      <c r="F18" s="2" t="s">
        <v>18</v>
      </c>
      <c r="G18" s="2" t="s">
        <v>1</v>
      </c>
      <c r="H18" s="2">
        <f>B18</f>
        <v>12</v>
      </c>
      <c r="I18" s="2"/>
      <c r="J18" s="2"/>
      <c r="K18" s="2"/>
    </row>
    <row r="19" spans="2:11" ht="12.75">
      <c r="B19" s="2">
        <v>13</v>
      </c>
      <c r="C19" s="40">
        <v>16.39</v>
      </c>
      <c r="D19" s="6">
        <v>435</v>
      </c>
      <c r="E19" s="1" t="s">
        <v>330</v>
      </c>
      <c r="F19" s="2" t="s">
        <v>13</v>
      </c>
      <c r="G19" s="2"/>
      <c r="H19" s="2" t="s">
        <v>1</v>
      </c>
      <c r="I19" s="2">
        <f>B19</f>
        <v>13</v>
      </c>
      <c r="J19" s="2"/>
      <c r="K19" s="2"/>
    </row>
    <row r="20" spans="2:11" ht="12.75">
      <c r="B20" s="2">
        <v>14</v>
      </c>
      <c r="C20" s="40">
        <v>16.41</v>
      </c>
      <c r="D20" s="6">
        <v>603</v>
      </c>
      <c r="E20" s="11" t="s">
        <v>453</v>
      </c>
      <c r="F20" s="2" t="s">
        <v>24</v>
      </c>
      <c r="G20" s="2"/>
      <c r="H20" s="2"/>
      <c r="I20" s="2"/>
      <c r="J20" s="2" t="s">
        <v>1</v>
      </c>
      <c r="K20" s="2">
        <f>B20</f>
        <v>14</v>
      </c>
    </row>
    <row r="21" spans="2:11" ht="12.75">
      <c r="B21" s="2">
        <v>15</v>
      </c>
      <c r="C21" s="40">
        <v>16.44</v>
      </c>
      <c r="D21" s="6">
        <v>463</v>
      </c>
      <c r="E21" s="11" t="s">
        <v>234</v>
      </c>
      <c r="F21" s="2" t="s">
        <v>6</v>
      </c>
      <c r="G21" s="2"/>
      <c r="H21" s="2"/>
      <c r="I21" s="2"/>
      <c r="J21" s="2">
        <v>15</v>
      </c>
      <c r="K21" s="2"/>
    </row>
    <row r="22" spans="2:11" ht="12.75">
      <c r="B22" s="2">
        <v>16</v>
      </c>
      <c r="C22" s="41">
        <v>16.51</v>
      </c>
      <c r="D22" s="6">
        <v>65</v>
      </c>
      <c r="E22" s="11" t="s">
        <v>562</v>
      </c>
      <c r="F22" s="2" t="s">
        <v>12</v>
      </c>
      <c r="G22" s="2">
        <f>B22</f>
        <v>16</v>
      </c>
      <c r="H22" s="2"/>
      <c r="I22" s="2"/>
      <c r="J22" s="2"/>
      <c r="K22" s="2"/>
    </row>
    <row r="23" spans="2:11" ht="12.75">
      <c r="B23" s="2">
        <v>17</v>
      </c>
      <c r="C23" s="40">
        <v>16.54</v>
      </c>
      <c r="D23" s="6">
        <v>373</v>
      </c>
      <c r="E23" s="11" t="s">
        <v>133</v>
      </c>
      <c r="F23" s="2" t="s">
        <v>18</v>
      </c>
      <c r="G23" s="2"/>
      <c r="H23" s="2">
        <f>B23</f>
        <v>17</v>
      </c>
      <c r="I23" s="2"/>
      <c r="J23" s="2"/>
      <c r="K23" s="2"/>
    </row>
    <row r="24" spans="2:11" ht="12.75">
      <c r="B24" s="2">
        <v>18</v>
      </c>
      <c r="C24" s="40">
        <v>16.59</v>
      </c>
      <c r="D24" s="6">
        <v>66</v>
      </c>
      <c r="E24" s="11" t="s">
        <v>563</v>
      </c>
      <c r="F24" s="2" t="s">
        <v>12</v>
      </c>
      <c r="G24" s="2">
        <f>B24</f>
        <v>18</v>
      </c>
      <c r="H24" s="2"/>
      <c r="I24" s="2"/>
      <c r="J24" s="2"/>
      <c r="K24" s="2"/>
    </row>
    <row r="25" spans="2:11" ht="12.75">
      <c r="B25" s="2">
        <v>19</v>
      </c>
      <c r="C25" s="40">
        <v>17.01</v>
      </c>
      <c r="D25" s="6">
        <v>453</v>
      </c>
      <c r="E25" s="1" t="s">
        <v>236</v>
      </c>
      <c r="F25" s="2" t="s">
        <v>6</v>
      </c>
      <c r="G25" s="2"/>
      <c r="H25" s="2"/>
      <c r="I25" s="2"/>
      <c r="J25" s="2">
        <f>B25</f>
        <v>19</v>
      </c>
      <c r="K25" s="2"/>
    </row>
    <row r="26" spans="2:11" ht="12.75">
      <c r="B26" s="2">
        <v>20</v>
      </c>
      <c r="C26" s="40">
        <v>17.04</v>
      </c>
      <c r="D26" s="6">
        <v>436</v>
      </c>
      <c r="E26" s="1" t="s">
        <v>331</v>
      </c>
      <c r="F26" s="2" t="s">
        <v>13</v>
      </c>
      <c r="G26" s="2"/>
      <c r="H26" s="2"/>
      <c r="I26" s="2">
        <f>B26</f>
        <v>20</v>
      </c>
      <c r="J26" s="2"/>
      <c r="K26" s="2"/>
    </row>
    <row r="27" spans="2:11" ht="12.75">
      <c r="B27" s="2">
        <v>21</v>
      </c>
      <c r="C27" s="40">
        <v>17.17</v>
      </c>
      <c r="D27" s="2">
        <v>374</v>
      </c>
      <c r="E27" s="11" t="s">
        <v>134</v>
      </c>
      <c r="F27" s="2" t="s">
        <v>18</v>
      </c>
      <c r="G27" s="2"/>
      <c r="H27" s="2">
        <f>B27</f>
        <v>21</v>
      </c>
      <c r="I27" s="2"/>
      <c r="J27" s="2"/>
      <c r="K27" s="2"/>
    </row>
    <row r="28" spans="2:11" ht="12.75">
      <c r="B28" s="2">
        <v>22</v>
      </c>
      <c r="C28" s="40">
        <v>17.2</v>
      </c>
      <c r="D28" s="2">
        <v>67</v>
      </c>
      <c r="E28" s="11" t="s">
        <v>564</v>
      </c>
      <c r="F28" s="2" t="s">
        <v>12</v>
      </c>
      <c r="G28" s="2">
        <f>B28</f>
        <v>22</v>
      </c>
      <c r="H28" s="2"/>
      <c r="I28" s="2"/>
      <c r="J28" s="2"/>
      <c r="K28" s="2"/>
    </row>
    <row r="29" spans="2:11" ht="12.75">
      <c r="B29" s="2">
        <v>23</v>
      </c>
      <c r="C29" s="40">
        <v>17.23</v>
      </c>
      <c r="D29" s="6">
        <v>599</v>
      </c>
      <c r="E29" s="11" t="s">
        <v>450</v>
      </c>
      <c r="F29" s="2" t="s">
        <v>24</v>
      </c>
      <c r="G29" s="2"/>
      <c r="H29" s="2"/>
      <c r="I29" s="2"/>
      <c r="J29" s="2" t="s">
        <v>1</v>
      </c>
      <c r="K29" s="2">
        <f>B29</f>
        <v>23</v>
      </c>
    </row>
    <row r="30" spans="2:11" ht="12.75">
      <c r="B30" s="2">
        <v>24</v>
      </c>
      <c r="C30" s="40">
        <v>17.24</v>
      </c>
      <c r="D30" s="2">
        <v>596</v>
      </c>
      <c r="E30" s="11" t="s">
        <v>447</v>
      </c>
      <c r="F30" s="2" t="s">
        <v>24</v>
      </c>
      <c r="G30" s="2"/>
      <c r="H30" s="2"/>
      <c r="I30" s="2"/>
      <c r="J30" s="2" t="s">
        <v>1</v>
      </c>
      <c r="K30" s="2">
        <f>B30</f>
        <v>24</v>
      </c>
    </row>
    <row r="31" spans="2:11" ht="12.75">
      <c r="B31" s="2">
        <v>25</v>
      </c>
      <c r="C31" s="40">
        <v>17.26</v>
      </c>
      <c r="D31" s="2">
        <v>594</v>
      </c>
      <c r="E31" s="11" t="s">
        <v>445</v>
      </c>
      <c r="F31" s="2" t="s">
        <v>24</v>
      </c>
      <c r="G31" s="2"/>
      <c r="H31" s="2"/>
      <c r="I31" s="2"/>
      <c r="J31" s="2" t="s">
        <v>1</v>
      </c>
      <c r="K31" s="2">
        <f>B31</f>
        <v>25</v>
      </c>
    </row>
    <row r="32" spans="2:11" ht="12.75">
      <c r="B32" s="2">
        <v>26</v>
      </c>
      <c r="C32" s="40">
        <v>17.28</v>
      </c>
      <c r="D32" s="6">
        <v>607</v>
      </c>
      <c r="E32" s="11" t="s">
        <v>457</v>
      </c>
      <c r="F32" s="2" t="s">
        <v>24</v>
      </c>
      <c r="G32" s="2"/>
      <c r="H32" s="2"/>
      <c r="I32" s="2"/>
      <c r="J32" s="2" t="s">
        <v>1</v>
      </c>
      <c r="K32" s="2">
        <f>B32</f>
        <v>26</v>
      </c>
    </row>
    <row r="33" spans="2:11" ht="12.75">
      <c r="B33" s="2">
        <v>27</v>
      </c>
      <c r="C33" s="40">
        <v>17.37</v>
      </c>
      <c r="D33" s="2">
        <v>437</v>
      </c>
      <c r="E33" s="1" t="s">
        <v>332</v>
      </c>
      <c r="F33" s="2" t="s">
        <v>13</v>
      </c>
      <c r="G33" s="2"/>
      <c r="H33" s="2"/>
      <c r="I33" s="2">
        <f>B33</f>
        <v>27</v>
      </c>
      <c r="J33" s="2"/>
      <c r="K33" s="2"/>
    </row>
    <row r="34" spans="2:11" ht="12.75">
      <c r="B34" s="2">
        <v>28</v>
      </c>
      <c r="C34" s="40">
        <v>17.37</v>
      </c>
      <c r="D34" s="2">
        <v>438</v>
      </c>
      <c r="E34" s="1" t="s">
        <v>333</v>
      </c>
      <c r="F34" s="2" t="s">
        <v>13</v>
      </c>
      <c r="G34" s="2"/>
      <c r="H34" s="2"/>
      <c r="I34" s="2">
        <f>B34</f>
        <v>28</v>
      </c>
      <c r="J34" s="2"/>
      <c r="K34" s="2"/>
    </row>
    <row r="35" spans="2:11" ht="12.75">
      <c r="B35" s="2">
        <v>29</v>
      </c>
      <c r="C35" s="41">
        <v>17.38</v>
      </c>
      <c r="D35" s="6">
        <v>375</v>
      </c>
      <c r="E35" s="11" t="s">
        <v>135</v>
      </c>
      <c r="F35" s="2" t="s">
        <v>18</v>
      </c>
      <c r="G35" s="2"/>
      <c r="H35" s="2">
        <f>B35</f>
        <v>29</v>
      </c>
      <c r="I35" s="2"/>
      <c r="J35" s="2"/>
      <c r="K35" s="2"/>
    </row>
    <row r="36" spans="2:11" ht="12.75">
      <c r="B36" s="2">
        <v>30</v>
      </c>
      <c r="C36" s="40">
        <v>17.4</v>
      </c>
      <c r="D36" s="2">
        <v>439</v>
      </c>
      <c r="E36" s="1" t="s">
        <v>334</v>
      </c>
      <c r="F36" s="2" t="s">
        <v>13</v>
      </c>
      <c r="G36" s="2"/>
      <c r="H36" s="2"/>
      <c r="I36" s="2">
        <f>B36</f>
        <v>30</v>
      </c>
      <c r="J36" s="2"/>
      <c r="K36" s="2"/>
    </row>
    <row r="37" spans="2:11" ht="12.75">
      <c r="B37" s="2">
        <v>31</v>
      </c>
      <c r="C37" s="40">
        <v>17.43</v>
      </c>
      <c r="D37" s="2">
        <v>605</v>
      </c>
      <c r="E37" s="11" t="s">
        <v>455</v>
      </c>
      <c r="F37" s="2" t="s">
        <v>24</v>
      </c>
      <c r="G37" s="2"/>
      <c r="H37" s="2"/>
      <c r="I37" s="2"/>
      <c r="J37" s="2" t="s">
        <v>1</v>
      </c>
      <c r="K37" s="2">
        <f>B37</f>
        <v>31</v>
      </c>
    </row>
    <row r="38" spans="2:11" ht="12.75">
      <c r="B38" s="2">
        <v>32</v>
      </c>
      <c r="C38" s="40">
        <v>17.57</v>
      </c>
      <c r="D38" s="6">
        <v>593</v>
      </c>
      <c r="E38" s="11" t="s">
        <v>444</v>
      </c>
      <c r="F38" s="2" t="s">
        <v>24</v>
      </c>
      <c r="G38" s="2"/>
      <c r="H38" s="2"/>
      <c r="I38" s="2"/>
      <c r="J38" s="2" t="s">
        <v>1</v>
      </c>
      <c r="K38" s="2">
        <f>B38</f>
        <v>32</v>
      </c>
    </row>
    <row r="39" spans="2:11" ht="12.75">
      <c r="B39" s="2">
        <v>33</v>
      </c>
      <c r="C39" s="40">
        <v>17.59</v>
      </c>
      <c r="D39" s="2">
        <v>69</v>
      </c>
      <c r="E39" s="11" t="s">
        <v>566</v>
      </c>
      <c r="F39" s="2" t="s">
        <v>12</v>
      </c>
      <c r="G39" s="2">
        <f>B39</f>
        <v>33</v>
      </c>
      <c r="H39" s="2"/>
      <c r="I39" s="2"/>
      <c r="J39" s="2"/>
      <c r="K39" s="2"/>
    </row>
    <row r="40" spans="2:11" ht="12.75">
      <c r="B40" s="2">
        <v>34</v>
      </c>
      <c r="C40" s="40">
        <v>18.08</v>
      </c>
      <c r="D40" s="2">
        <v>70</v>
      </c>
      <c r="E40" s="11" t="s">
        <v>567</v>
      </c>
      <c r="F40" s="2" t="s">
        <v>12</v>
      </c>
      <c r="G40" s="2">
        <f>B40</f>
        <v>34</v>
      </c>
      <c r="H40" s="2"/>
      <c r="I40" s="2"/>
      <c r="J40" s="2"/>
      <c r="K40" s="2"/>
    </row>
    <row r="41" spans="2:11" ht="12.75">
      <c r="B41" s="2">
        <v>35</v>
      </c>
      <c r="C41" s="40">
        <v>18.12</v>
      </c>
      <c r="D41" s="2">
        <v>608</v>
      </c>
      <c r="E41" s="11" t="s">
        <v>458</v>
      </c>
      <c r="F41" s="2" t="s">
        <v>24</v>
      </c>
      <c r="G41" s="2"/>
      <c r="H41" s="2"/>
      <c r="I41" s="2"/>
      <c r="J41" s="2" t="s">
        <v>1</v>
      </c>
      <c r="K41" s="2">
        <f>B41</f>
        <v>35</v>
      </c>
    </row>
    <row r="42" spans="2:11" ht="12.75">
      <c r="B42" s="2">
        <v>36</v>
      </c>
      <c r="C42" s="41">
        <v>18.19</v>
      </c>
      <c r="D42" s="2">
        <v>68</v>
      </c>
      <c r="E42" s="11" t="s">
        <v>565</v>
      </c>
      <c r="F42" s="2" t="s">
        <v>12</v>
      </c>
      <c r="G42" s="2">
        <f>B42</f>
        <v>36</v>
      </c>
      <c r="H42" s="2"/>
      <c r="I42" s="2"/>
      <c r="J42" s="2"/>
      <c r="K42" s="2"/>
    </row>
    <row r="43" spans="2:11" ht="12.75">
      <c r="B43" s="2">
        <v>37</v>
      </c>
      <c r="C43" s="40">
        <v>18.39</v>
      </c>
      <c r="D43" s="6">
        <v>440</v>
      </c>
      <c r="E43" s="1" t="s">
        <v>335</v>
      </c>
      <c r="F43" s="2" t="s">
        <v>13</v>
      </c>
      <c r="G43" s="2"/>
      <c r="H43" s="2"/>
      <c r="I43" s="2">
        <f>B43</f>
        <v>37</v>
      </c>
      <c r="J43" s="2"/>
      <c r="K43" s="2"/>
    </row>
    <row r="44" spans="2:11" ht="12.75">
      <c r="B44" s="2">
        <v>38</v>
      </c>
      <c r="C44" s="40">
        <v>19.02</v>
      </c>
      <c r="D44" s="2">
        <v>441</v>
      </c>
      <c r="E44" s="11" t="s">
        <v>593</v>
      </c>
      <c r="F44" s="2" t="s">
        <v>13</v>
      </c>
      <c r="G44" s="2"/>
      <c r="H44" s="2"/>
      <c r="I44" s="2">
        <f>B44</f>
        <v>38</v>
      </c>
      <c r="J44" s="2"/>
      <c r="K44" s="2"/>
    </row>
    <row r="45" spans="2:11" ht="12.75">
      <c r="B45" s="2">
        <v>39</v>
      </c>
      <c r="C45" s="40">
        <v>19.05</v>
      </c>
      <c r="D45" s="2">
        <v>377</v>
      </c>
      <c r="E45" s="11" t="s">
        <v>136</v>
      </c>
      <c r="F45" s="2" t="s">
        <v>18</v>
      </c>
      <c r="G45" s="2"/>
      <c r="H45" s="2">
        <f>B45</f>
        <v>39</v>
      </c>
      <c r="I45" s="2"/>
      <c r="J45" s="2"/>
      <c r="K45" s="2"/>
    </row>
    <row r="46" spans="2:11" ht="12.75">
      <c r="B46" s="2">
        <v>40</v>
      </c>
      <c r="C46" s="40">
        <v>19.12</v>
      </c>
      <c r="D46" s="2">
        <v>442</v>
      </c>
      <c r="E46" s="1" t="s">
        <v>336</v>
      </c>
      <c r="F46" s="2" t="s">
        <v>13</v>
      </c>
      <c r="G46" s="2"/>
      <c r="H46" s="2"/>
      <c r="I46" s="2">
        <f>B46</f>
        <v>40</v>
      </c>
      <c r="J46" s="2"/>
      <c r="K46" s="2"/>
    </row>
    <row r="47" spans="2:11" ht="12.75">
      <c r="B47" s="2">
        <v>41</v>
      </c>
      <c r="C47" s="40">
        <v>19.18</v>
      </c>
      <c r="D47" s="2">
        <v>454</v>
      </c>
      <c r="E47" s="1" t="s">
        <v>237</v>
      </c>
      <c r="F47" s="2" t="s">
        <v>6</v>
      </c>
      <c r="G47" s="2"/>
      <c r="H47" s="2"/>
      <c r="I47" s="2"/>
      <c r="J47" s="2">
        <f>B47</f>
        <v>41</v>
      </c>
      <c r="K47" s="2"/>
    </row>
    <row r="48" spans="2:11" ht="12.75">
      <c r="B48" s="2">
        <v>42</v>
      </c>
      <c r="C48" s="40">
        <v>19.35</v>
      </c>
      <c r="D48" s="2">
        <v>597</v>
      </c>
      <c r="E48" s="11" t="s">
        <v>448</v>
      </c>
      <c r="F48" s="2" t="s">
        <v>24</v>
      </c>
      <c r="G48" s="2"/>
      <c r="H48" s="2"/>
      <c r="I48" s="2"/>
      <c r="J48" s="2" t="s">
        <v>1</v>
      </c>
      <c r="K48" s="2">
        <f>B48</f>
        <v>42</v>
      </c>
    </row>
    <row r="49" spans="2:11" ht="12.75">
      <c r="B49" s="2">
        <v>43</v>
      </c>
      <c r="C49" s="40">
        <v>19.39</v>
      </c>
      <c r="D49" s="2">
        <v>595</v>
      </c>
      <c r="E49" s="11" t="s">
        <v>446</v>
      </c>
      <c r="F49" s="2" t="s">
        <v>24</v>
      </c>
      <c r="G49" s="2"/>
      <c r="H49" s="2"/>
      <c r="I49" s="2"/>
      <c r="J49" s="2" t="s">
        <v>1</v>
      </c>
      <c r="K49" s="2">
        <f>B49</f>
        <v>43</v>
      </c>
    </row>
    <row r="50" spans="2:11" ht="12.75">
      <c r="B50" s="2">
        <v>44</v>
      </c>
      <c r="C50" s="40">
        <v>19.49</v>
      </c>
      <c r="D50" s="2">
        <v>606</v>
      </c>
      <c r="E50" s="11" t="s">
        <v>456</v>
      </c>
      <c r="F50" s="2" t="s">
        <v>24</v>
      </c>
      <c r="G50" s="2"/>
      <c r="H50" s="2"/>
      <c r="I50" s="2"/>
      <c r="J50" s="2" t="s">
        <v>1</v>
      </c>
      <c r="K50" s="2">
        <f>B50</f>
        <v>44</v>
      </c>
    </row>
    <row r="51" spans="2:11" ht="12.75">
      <c r="B51" s="2">
        <v>45</v>
      </c>
      <c r="C51" s="40">
        <v>20.06</v>
      </c>
      <c r="D51" s="2">
        <v>601</v>
      </c>
      <c r="E51" s="11" t="s">
        <v>581</v>
      </c>
      <c r="F51" s="2" t="s">
        <v>24</v>
      </c>
      <c r="G51" s="2"/>
      <c r="H51" s="2"/>
      <c r="I51" s="2"/>
      <c r="J51" s="2" t="s">
        <v>1</v>
      </c>
      <c r="K51" s="2">
        <f>B51</f>
        <v>45</v>
      </c>
    </row>
    <row r="52" spans="2:11" ht="12.75">
      <c r="B52" s="2">
        <v>46</v>
      </c>
      <c r="C52" s="40">
        <v>20.39</v>
      </c>
      <c r="D52" s="2">
        <v>378</v>
      </c>
      <c r="E52" s="11" t="s">
        <v>137</v>
      </c>
      <c r="F52" s="2" t="s">
        <v>18</v>
      </c>
      <c r="G52" s="2"/>
      <c r="H52" s="2">
        <f>B52</f>
        <v>46</v>
      </c>
      <c r="I52" s="2"/>
      <c r="J52" s="2"/>
      <c r="K52" s="2"/>
    </row>
    <row r="53" spans="2:11" ht="12.75">
      <c r="B53" s="2">
        <v>47</v>
      </c>
      <c r="C53" s="40">
        <v>20.44</v>
      </c>
      <c r="D53" s="2">
        <v>71</v>
      </c>
      <c r="E53" s="11" t="s">
        <v>568</v>
      </c>
      <c r="F53" s="2" t="s">
        <v>12</v>
      </c>
      <c r="G53" s="2">
        <f>B53</f>
        <v>47</v>
      </c>
      <c r="H53" s="2"/>
      <c r="I53" s="2"/>
      <c r="J53" s="2"/>
      <c r="K53" s="2"/>
    </row>
    <row r="54" spans="2:11" ht="12.75">
      <c r="B54" s="2">
        <v>48</v>
      </c>
      <c r="C54" s="40">
        <v>20.48</v>
      </c>
      <c r="D54" s="2">
        <v>457</v>
      </c>
      <c r="E54" s="1" t="s">
        <v>240</v>
      </c>
      <c r="F54" s="2" t="s">
        <v>6</v>
      </c>
      <c r="G54" s="2"/>
      <c r="H54" s="2"/>
      <c r="I54" s="2"/>
      <c r="J54" s="2">
        <f>B54</f>
        <v>48</v>
      </c>
      <c r="K54" s="2"/>
    </row>
    <row r="55" spans="2:11" ht="12.75">
      <c r="B55" s="2">
        <v>49</v>
      </c>
      <c r="C55" s="40">
        <v>21.2</v>
      </c>
      <c r="D55" s="2">
        <v>456</v>
      </c>
      <c r="E55" s="1" t="s">
        <v>239</v>
      </c>
      <c r="F55" s="2" t="s">
        <v>6</v>
      </c>
      <c r="G55" s="2"/>
      <c r="H55" s="2"/>
      <c r="I55" s="2"/>
      <c r="J55" s="2">
        <f>B55</f>
        <v>49</v>
      </c>
      <c r="K55" s="2"/>
    </row>
    <row r="56" spans="2:11" ht="12.75">
      <c r="B56" s="2">
        <v>50</v>
      </c>
      <c r="C56" s="40">
        <v>21.28</v>
      </c>
      <c r="D56" s="2">
        <v>455</v>
      </c>
      <c r="E56" s="1" t="s">
        <v>238</v>
      </c>
      <c r="F56" s="2" t="s">
        <v>6</v>
      </c>
      <c r="G56" s="2"/>
      <c r="H56" s="2"/>
      <c r="I56" s="2"/>
      <c r="J56" s="2">
        <f>B56</f>
        <v>50</v>
      </c>
      <c r="K56" s="2"/>
    </row>
    <row r="57" spans="2:11" ht="12.75">
      <c r="B57" s="2">
        <v>51</v>
      </c>
      <c r="C57" s="40">
        <v>21.34</v>
      </c>
      <c r="D57" s="2">
        <v>379</v>
      </c>
      <c r="E57" s="11" t="s">
        <v>138</v>
      </c>
      <c r="F57" s="2" t="s">
        <v>18</v>
      </c>
      <c r="G57" s="2"/>
      <c r="H57" s="2">
        <f>B57</f>
        <v>51</v>
      </c>
      <c r="I57" s="2"/>
      <c r="J57" s="2"/>
      <c r="K57" s="2"/>
    </row>
    <row r="58" spans="2:11" ht="12.75">
      <c r="B58" s="2">
        <v>52</v>
      </c>
      <c r="C58" s="40">
        <v>22.23</v>
      </c>
      <c r="D58" s="2">
        <v>380</v>
      </c>
      <c r="E58" s="11" t="s">
        <v>139</v>
      </c>
      <c r="F58" s="2" t="s">
        <v>18</v>
      </c>
      <c r="G58" s="2"/>
      <c r="H58" s="2">
        <f>B58</f>
        <v>52</v>
      </c>
      <c r="I58" s="2"/>
      <c r="J58" s="2"/>
      <c r="K58" s="2"/>
    </row>
    <row r="59" spans="2:11" ht="12.75">
      <c r="B59" s="2">
        <v>53</v>
      </c>
      <c r="C59" s="40">
        <v>22.57</v>
      </c>
      <c r="D59" s="2">
        <v>72</v>
      </c>
      <c r="E59" s="11" t="s">
        <v>569</v>
      </c>
      <c r="F59" s="2" t="s">
        <v>12</v>
      </c>
      <c r="G59" s="2">
        <f>B59</f>
        <v>53</v>
      </c>
      <c r="H59" s="2"/>
      <c r="I59" s="2"/>
      <c r="J59" s="2"/>
      <c r="K59" s="2"/>
    </row>
    <row r="60" spans="2:11" ht="12.75">
      <c r="B60" s="2"/>
      <c r="C60" s="5"/>
      <c r="D60" s="2"/>
      <c r="E60" s="1"/>
      <c r="F60" s="2"/>
      <c r="G60" s="2"/>
      <c r="H60" s="2"/>
      <c r="I60" s="2"/>
      <c r="J60" s="2"/>
      <c r="K60" s="2"/>
    </row>
    <row r="61" spans="2:11" ht="12.75">
      <c r="B61" s="2"/>
      <c r="C61" s="5"/>
      <c r="D61" s="2"/>
      <c r="E61" s="1"/>
      <c r="F61" s="2"/>
      <c r="G61" s="2"/>
      <c r="H61" s="2"/>
      <c r="I61" s="2"/>
      <c r="J61" s="2"/>
      <c r="K61" s="2"/>
    </row>
    <row r="62" spans="2:11" ht="12.75">
      <c r="B62" s="2"/>
      <c r="C62" s="5"/>
      <c r="D62" s="2"/>
      <c r="E62" s="1"/>
      <c r="F62" s="2"/>
      <c r="G62" s="2"/>
      <c r="H62" s="2"/>
      <c r="I62" s="2"/>
      <c r="J62" s="2"/>
      <c r="K62" s="2"/>
    </row>
    <row r="63" spans="2:11" ht="12.75">
      <c r="B63" s="2"/>
      <c r="C63" s="5"/>
      <c r="D63" s="2"/>
      <c r="E63" s="1"/>
      <c r="F63" s="2"/>
      <c r="G63" s="2"/>
      <c r="H63" s="2"/>
      <c r="I63" s="2"/>
      <c r="J63" s="2"/>
      <c r="K63" s="2"/>
    </row>
    <row r="64" spans="2:11" ht="12.75">
      <c r="B64" s="2"/>
      <c r="C64" s="5"/>
      <c r="D64" s="2"/>
      <c r="E64" s="1"/>
      <c r="F64" s="2"/>
      <c r="G64" s="2"/>
      <c r="H64" s="2"/>
      <c r="I64" s="2"/>
      <c r="J64" s="2"/>
      <c r="K64" s="2"/>
    </row>
    <row r="65" spans="2:11" ht="12.75">
      <c r="B65" s="2"/>
      <c r="C65" s="5"/>
      <c r="D65" s="2"/>
      <c r="E65" s="1"/>
      <c r="F65" s="2"/>
      <c r="G65" s="2"/>
      <c r="H65" s="2"/>
      <c r="I65" s="2"/>
      <c r="J65" s="2"/>
      <c r="K65" s="2"/>
    </row>
    <row r="66" spans="2:11" ht="12.75">
      <c r="B66" s="2"/>
      <c r="C66" s="5"/>
      <c r="D66" s="2"/>
      <c r="E66" s="1"/>
      <c r="F66" s="2"/>
      <c r="G66" s="2"/>
      <c r="H66" s="2"/>
      <c r="I66" s="2"/>
      <c r="J66" s="2"/>
      <c r="K66" s="2"/>
    </row>
    <row r="67" spans="2:11" ht="12.75">
      <c r="B67" s="2"/>
      <c r="C67" s="5"/>
      <c r="D67" s="2"/>
      <c r="E67" s="1"/>
      <c r="F67" s="2"/>
      <c r="G67" s="2"/>
      <c r="H67" s="2"/>
      <c r="I67" s="2"/>
      <c r="J67" s="2"/>
      <c r="K67" s="2"/>
    </row>
    <row r="68" spans="2:11" ht="12.75">
      <c r="B68" s="2"/>
      <c r="C68" s="5"/>
      <c r="D68" s="2"/>
      <c r="E68" s="1"/>
      <c r="F68" s="2"/>
      <c r="G68" s="2"/>
      <c r="H68" s="2"/>
      <c r="I68" s="2"/>
      <c r="J68" s="2"/>
      <c r="K68" s="2"/>
    </row>
    <row r="69" spans="2:11" ht="12.75">
      <c r="B69" s="2"/>
      <c r="C69" s="5"/>
      <c r="D69" s="2"/>
      <c r="E69" s="1"/>
      <c r="F69" s="2"/>
      <c r="G69" s="2"/>
      <c r="H69" s="2"/>
      <c r="I69" s="2"/>
      <c r="J69" s="2"/>
      <c r="K69" s="2"/>
    </row>
    <row r="70" spans="2:11" ht="12.75">
      <c r="B70" s="2"/>
      <c r="C70" s="1"/>
      <c r="D70" s="2"/>
      <c r="E70" s="11"/>
      <c r="F70" s="2"/>
      <c r="G70" s="2"/>
      <c r="H70" s="2"/>
      <c r="I70" s="2"/>
      <c r="J70" s="2"/>
      <c r="K70" s="2"/>
    </row>
    <row r="71" spans="2:11" ht="12.75">
      <c r="B71" s="2"/>
      <c r="C71" s="5"/>
      <c r="D71" s="2"/>
      <c r="E71" s="1"/>
      <c r="F71" s="2"/>
      <c r="G71" s="2"/>
      <c r="H71" s="2"/>
      <c r="I71" s="2"/>
      <c r="J71" s="2"/>
      <c r="K71" s="2"/>
    </row>
    <row r="72" spans="2:11" ht="12.75">
      <c r="B72" s="2"/>
      <c r="C72" s="1"/>
      <c r="D72" s="2"/>
      <c r="E72" s="1"/>
      <c r="F72" s="2"/>
      <c r="G72" s="2"/>
      <c r="H72" s="2"/>
      <c r="I72" s="2"/>
      <c r="J72" s="2"/>
      <c r="K72" s="2"/>
    </row>
    <row r="73" spans="2:11" ht="12.75">
      <c r="B73" s="2"/>
      <c r="C73" s="5"/>
      <c r="D73" s="2"/>
      <c r="E73" s="1"/>
      <c r="F73" s="2"/>
      <c r="G73" s="2"/>
      <c r="H73" s="2"/>
      <c r="I73" s="2"/>
      <c r="J73" s="2"/>
      <c r="K73" s="2"/>
    </row>
    <row r="74" spans="2:11" ht="12.75">
      <c r="B74" s="2"/>
      <c r="C74" s="5"/>
      <c r="D74" s="2"/>
      <c r="E74" s="1"/>
      <c r="F74" s="10"/>
      <c r="G74" s="2"/>
      <c r="H74" s="2"/>
      <c r="I74" s="2"/>
      <c r="J74" s="2"/>
      <c r="K74" s="2"/>
    </row>
    <row r="75" spans="2:11" ht="12.75">
      <c r="B75" s="2"/>
      <c r="C75" s="5"/>
      <c r="D75" s="2"/>
      <c r="E75" s="1"/>
      <c r="F75" s="10"/>
      <c r="G75" s="2"/>
      <c r="H75" s="2"/>
      <c r="I75" s="2"/>
      <c r="J75" s="2"/>
      <c r="K75" s="2"/>
    </row>
    <row r="76" spans="2:11" ht="12.75">
      <c r="B76" s="2"/>
      <c r="C76" s="5"/>
      <c r="D76" s="2"/>
      <c r="E76" s="9"/>
      <c r="F76" s="2"/>
      <c r="G76" s="2"/>
      <c r="H76" s="2"/>
      <c r="I76" s="2"/>
      <c r="J76" s="2"/>
      <c r="K76" s="2"/>
    </row>
    <row r="77" spans="2:11" ht="12.75">
      <c r="B77" s="10" t="s">
        <v>597</v>
      </c>
      <c r="C77" s="5"/>
      <c r="D77" s="2">
        <v>443</v>
      </c>
      <c r="E77" s="1" t="s">
        <v>337</v>
      </c>
      <c r="F77" s="2" t="s">
        <v>13</v>
      </c>
      <c r="G77" s="2"/>
      <c r="H77" s="2"/>
      <c r="I77" s="2"/>
      <c r="J77" s="2"/>
      <c r="K77" s="2"/>
    </row>
    <row r="78" spans="2:11" ht="12.75">
      <c r="B78" s="10" t="s">
        <v>597</v>
      </c>
      <c r="C78" s="5"/>
      <c r="D78" s="2">
        <v>444</v>
      </c>
      <c r="E78" s="1" t="s">
        <v>338</v>
      </c>
      <c r="F78" s="2" t="s">
        <v>13</v>
      </c>
      <c r="G78" s="2"/>
      <c r="H78" s="2"/>
      <c r="I78" s="2"/>
      <c r="J78" s="2"/>
      <c r="K78" s="2"/>
    </row>
    <row r="79" spans="2:11" ht="12.75">
      <c r="B79" s="2"/>
      <c r="C79" s="5"/>
      <c r="D79" s="2"/>
      <c r="E79" s="1"/>
      <c r="F79" s="2"/>
      <c r="G79" s="2"/>
      <c r="H79" s="2"/>
      <c r="I79" s="2"/>
      <c r="J79" s="2"/>
      <c r="K79" s="2"/>
    </row>
    <row r="80" spans="2:11" ht="12.75">
      <c r="B80" s="2"/>
      <c r="C80" s="5"/>
      <c r="D80" s="2"/>
      <c r="E80" s="1"/>
      <c r="F80" s="2"/>
      <c r="G80" s="2"/>
      <c r="H80" s="2"/>
      <c r="I80" s="2"/>
      <c r="J80" s="2"/>
      <c r="K80" s="2"/>
    </row>
    <row r="81" spans="2:11" ht="12.75">
      <c r="B81" s="2"/>
      <c r="C81" s="5"/>
      <c r="D81" s="2"/>
      <c r="E81" s="1"/>
      <c r="F81" s="2"/>
      <c r="G81" s="2"/>
      <c r="H81" s="2"/>
      <c r="I81" s="2"/>
      <c r="J81" s="2"/>
      <c r="K81" s="2"/>
    </row>
    <row r="82" spans="2:11" ht="12.75">
      <c r="B82" s="2"/>
      <c r="C82" s="5"/>
      <c r="D82" s="2"/>
      <c r="E82" s="1"/>
      <c r="F82" s="2"/>
      <c r="G82" s="2"/>
      <c r="H82" s="2"/>
      <c r="I82" s="2"/>
      <c r="J82" s="2"/>
      <c r="K82" s="2"/>
    </row>
    <row r="83" spans="2:11" ht="12.75">
      <c r="B83" s="2"/>
      <c r="C83" s="5"/>
      <c r="D83" s="2"/>
      <c r="E83" s="1"/>
      <c r="F83" s="2"/>
      <c r="G83" s="2"/>
      <c r="H83" s="2"/>
      <c r="I83" s="2"/>
      <c r="J83" s="2"/>
      <c r="K83" s="2"/>
    </row>
    <row r="84" spans="2:11" ht="12.75">
      <c r="B84" s="2"/>
      <c r="C84" s="5"/>
      <c r="D84" s="2"/>
      <c r="E84" s="1"/>
      <c r="F84" s="2"/>
      <c r="G84" s="2"/>
      <c r="H84" s="2"/>
      <c r="I84" s="2"/>
      <c r="J84" s="2"/>
      <c r="K84" s="2"/>
    </row>
    <row r="85" spans="2:11" ht="12.75">
      <c r="B85" s="10" t="s">
        <v>597</v>
      </c>
      <c r="C85" s="5"/>
      <c r="D85" s="2">
        <v>451</v>
      </c>
      <c r="E85" s="1" t="s">
        <v>234</v>
      </c>
      <c r="F85" s="2" t="s">
        <v>6</v>
      </c>
      <c r="G85" s="2"/>
      <c r="H85" s="2"/>
      <c r="I85" s="2"/>
      <c r="J85" s="2"/>
      <c r="K85" s="2"/>
    </row>
    <row r="86" spans="2:11" ht="12.75">
      <c r="B86" s="2"/>
      <c r="C86" s="5"/>
      <c r="D86" s="2"/>
      <c r="E86" s="1"/>
      <c r="F86" s="2"/>
      <c r="G86" s="2"/>
      <c r="H86" s="2"/>
      <c r="I86" s="2"/>
      <c r="J86" s="2"/>
      <c r="K86" s="2"/>
    </row>
    <row r="87" spans="2:11" ht="12.75">
      <c r="B87" s="2"/>
      <c r="C87" s="5"/>
      <c r="D87" s="2"/>
      <c r="E87" s="1"/>
      <c r="F87" s="2"/>
      <c r="G87" s="2"/>
      <c r="H87" s="2"/>
      <c r="I87" s="2"/>
      <c r="J87" s="2"/>
      <c r="K87" s="2"/>
    </row>
    <row r="88" spans="2:11" ht="12.75">
      <c r="B88" s="2"/>
      <c r="C88" s="5"/>
      <c r="D88" s="2"/>
      <c r="E88" s="1"/>
      <c r="F88" s="2"/>
      <c r="G88" s="2"/>
      <c r="H88" s="2"/>
      <c r="I88" s="2"/>
      <c r="J88" s="2"/>
      <c r="K88" s="2"/>
    </row>
    <row r="89" spans="2:11" ht="12.75">
      <c r="B89" s="2"/>
      <c r="C89" s="5"/>
      <c r="D89" s="2"/>
      <c r="E89" s="1"/>
      <c r="F89" s="2"/>
      <c r="G89" s="2"/>
      <c r="H89" s="2"/>
      <c r="I89" s="2"/>
      <c r="J89" s="2"/>
      <c r="K89" s="2"/>
    </row>
    <row r="90" spans="2:11" ht="12.75">
      <c r="B90" s="2"/>
      <c r="C90" s="5"/>
      <c r="D90" s="2"/>
      <c r="E90" s="1"/>
      <c r="F90" s="2"/>
      <c r="G90" s="2"/>
      <c r="H90" s="2"/>
      <c r="I90" s="2"/>
      <c r="J90" s="2"/>
      <c r="K90" s="2"/>
    </row>
    <row r="91" spans="2:11" ht="12.75">
      <c r="B91" s="2"/>
      <c r="C91" s="5"/>
      <c r="D91" s="2"/>
      <c r="E91" s="1"/>
      <c r="F91" s="2"/>
      <c r="G91" s="2"/>
      <c r="H91" s="2"/>
      <c r="I91" s="2"/>
      <c r="J91" s="2"/>
      <c r="K91" s="2"/>
    </row>
    <row r="92" spans="2:11" ht="12.75">
      <c r="B92" s="2"/>
      <c r="C92" s="5"/>
      <c r="D92" s="2"/>
      <c r="E92" s="1"/>
      <c r="F92" s="2"/>
      <c r="G92" s="2"/>
      <c r="H92" s="2"/>
      <c r="I92" s="2"/>
      <c r="J92" s="2"/>
      <c r="K92" s="2"/>
    </row>
    <row r="93" spans="2:11" ht="12.75">
      <c r="B93" s="2"/>
      <c r="C93" s="5"/>
      <c r="D93" s="2"/>
      <c r="E93" s="1"/>
      <c r="F93" s="2"/>
      <c r="G93" s="2"/>
      <c r="H93" s="2"/>
      <c r="I93" s="2"/>
      <c r="J93" s="2"/>
      <c r="K93" s="2"/>
    </row>
    <row r="94" spans="2:11" ht="12.75">
      <c r="B94" s="10" t="s">
        <v>597</v>
      </c>
      <c r="C94" s="5"/>
      <c r="D94" s="2">
        <v>604</v>
      </c>
      <c r="E94" s="11" t="s">
        <v>454</v>
      </c>
      <c r="F94" s="2" t="s">
        <v>24</v>
      </c>
      <c r="G94" s="2"/>
      <c r="H94" s="2"/>
      <c r="I94" s="2"/>
      <c r="J94" s="2" t="s">
        <v>1</v>
      </c>
      <c r="K94" s="2"/>
    </row>
    <row r="95" spans="2:11" ht="12.75">
      <c r="B95" s="2"/>
      <c r="C95" s="5"/>
      <c r="D95" s="2"/>
      <c r="E95" s="1"/>
      <c r="F95" s="7"/>
      <c r="G95" s="8"/>
      <c r="H95" s="8"/>
      <c r="I95" s="8"/>
      <c r="J95" s="8" t="s">
        <v>1</v>
      </c>
      <c r="K95" s="8"/>
    </row>
    <row r="96" spans="2:11" ht="12.75">
      <c r="B96" s="2"/>
      <c r="C96" s="5"/>
      <c r="D96" s="2"/>
      <c r="E96" s="1"/>
      <c r="F96" s="7"/>
      <c r="G96" s="8"/>
      <c r="H96" s="8"/>
      <c r="I96" s="8"/>
      <c r="J96" s="8"/>
      <c r="K96" s="8"/>
    </row>
    <row r="97" spans="2:11" ht="12.75">
      <c r="B97" s="2"/>
      <c r="C97" s="5"/>
      <c r="D97" s="2" t="s">
        <v>25</v>
      </c>
      <c r="E97" s="1"/>
      <c r="F97" s="2"/>
      <c r="G97" s="2"/>
      <c r="H97" s="2"/>
      <c r="I97" s="2"/>
      <c r="J97" s="2"/>
      <c r="K97" s="2"/>
    </row>
    <row r="98" ht="12.75">
      <c r="D98" s="4"/>
    </row>
    <row r="99" spans="2:5" ht="18">
      <c r="B99" s="48" t="s">
        <v>21</v>
      </c>
      <c r="C99" s="48"/>
      <c r="D99" s="48"/>
      <c r="E99" s="48"/>
    </row>
    <row r="100" spans="2:11" s="22" customFormat="1" ht="22.5" customHeight="1">
      <c r="B100" s="23"/>
      <c r="D100" s="23"/>
      <c r="G100" s="42" t="s">
        <v>12</v>
      </c>
      <c r="H100" s="42" t="s">
        <v>18</v>
      </c>
      <c r="I100" s="42" t="s">
        <v>13</v>
      </c>
      <c r="J100" s="42" t="s">
        <v>6</v>
      </c>
      <c r="K100" s="42" t="s">
        <v>24</v>
      </c>
    </row>
    <row r="101" spans="2:11" s="22" customFormat="1" ht="20.25" customHeight="1">
      <c r="B101" s="23"/>
      <c r="D101" s="23"/>
      <c r="E101" s="22" t="s">
        <v>14</v>
      </c>
      <c r="G101" s="42">
        <f>G111</f>
        <v>159</v>
      </c>
      <c r="H101" s="42">
        <f>H111</f>
        <v>65</v>
      </c>
      <c r="I101" s="42">
        <f>I111</f>
        <v>93</v>
      </c>
      <c r="J101" s="42">
        <f>J111</f>
        <v>98</v>
      </c>
      <c r="K101" s="42">
        <f>K111</f>
        <v>84</v>
      </c>
    </row>
    <row r="102" ht="12.75">
      <c r="D102" s="4"/>
    </row>
    <row r="103" spans="2:11" s="22" customFormat="1" ht="20.25" customHeight="1">
      <c r="B103" s="23"/>
      <c r="D103" s="23"/>
      <c r="E103" s="22" t="s">
        <v>15</v>
      </c>
      <c r="G103" s="39">
        <v>5</v>
      </c>
      <c r="H103" s="39">
        <v>1</v>
      </c>
      <c r="I103" s="39">
        <v>3</v>
      </c>
      <c r="J103" s="39">
        <v>4</v>
      </c>
      <c r="K103" s="39">
        <v>2</v>
      </c>
    </row>
    <row r="104" ht="12.75">
      <c r="D104" s="4"/>
    </row>
    <row r="105" spans="5:11" ht="12.75">
      <c r="E105" s="29" t="s">
        <v>600</v>
      </c>
      <c r="G105" s="4">
        <f>SMALL(G$7:G$97,ROWS(G$105:G105))</f>
        <v>16</v>
      </c>
      <c r="H105" s="4">
        <f>SMALL(H$7:H$97,ROWS(H$105:H105))</f>
        <v>2</v>
      </c>
      <c r="I105" s="4">
        <f>SMALL(I$7:I$97,ROWS(I$105:I105))</f>
        <v>1</v>
      </c>
      <c r="J105" s="4">
        <f>SMALL(J$7:J$97,ROWS(J$105:J105))</f>
        <v>3</v>
      </c>
      <c r="K105" s="4">
        <f>SMALL(K$7:K$97,ROWS(K$105:K105))</f>
        <v>5</v>
      </c>
    </row>
    <row r="106" spans="7:11" ht="12.75">
      <c r="G106" s="4">
        <f>SMALL(G$7:G$97,ROWS(G$105:G106))</f>
        <v>18</v>
      </c>
      <c r="H106" s="4">
        <f>SMALL(H$7:H$97,ROWS(H$105:H106))</f>
        <v>6</v>
      </c>
      <c r="I106" s="4">
        <f>SMALL(I$7:I$97,ROWS(I$105:I106))</f>
        <v>4</v>
      </c>
      <c r="J106" s="4">
        <f>SMALL(J$7:J$97,ROWS(J$105:J106))</f>
        <v>9</v>
      </c>
      <c r="K106" s="4">
        <f>SMALL(K$7:K$97,ROWS(K$105:K106))</f>
        <v>8</v>
      </c>
    </row>
    <row r="107" spans="7:11" ht="12.75">
      <c r="G107" s="4">
        <f>SMALL(G$7:G$97,ROWS(G$105:G107))</f>
        <v>22</v>
      </c>
      <c r="H107" s="4">
        <f>SMALL(H$7:H$97,ROWS(H$105:H107))</f>
        <v>7</v>
      </c>
      <c r="I107" s="4">
        <f>SMALL(I$7:I$97,ROWS(I$105:I107))</f>
        <v>13</v>
      </c>
      <c r="J107" s="4">
        <f>SMALL(J$7:J$97,ROWS(J$105:J107))</f>
        <v>11</v>
      </c>
      <c r="K107" s="4">
        <f>SMALL(K$7:K$97,ROWS(K$105:K107))</f>
        <v>10</v>
      </c>
    </row>
    <row r="108" spans="7:11" ht="12.75">
      <c r="G108" s="4">
        <f>SMALL(G$7:G$97,ROWS(G$105:G108))</f>
        <v>33</v>
      </c>
      <c r="H108" s="4">
        <f>SMALL(H$7:H$97,ROWS(H$105:H108))</f>
        <v>12</v>
      </c>
      <c r="I108" s="4">
        <f>SMALL(I$7:I$97,ROWS(I$105:I108))</f>
        <v>20</v>
      </c>
      <c r="J108" s="4">
        <f>SMALL(J$7:J$97,ROWS(J$105:J108))</f>
        <v>15</v>
      </c>
      <c r="K108" s="4">
        <f>SMALL(K$7:K$97,ROWS(K$105:K108))</f>
        <v>14</v>
      </c>
    </row>
    <row r="109" spans="7:11" ht="12.75">
      <c r="G109" s="4">
        <f>SMALL(G$7:G$97,ROWS(G$105:G109))</f>
        <v>34</v>
      </c>
      <c r="H109" s="4">
        <f>SMALL(H$7:H$97,ROWS(H$105:H109))</f>
        <v>17</v>
      </c>
      <c r="I109" s="4">
        <f>SMALL(I$7:I$97,ROWS(I$105:I109))</f>
        <v>27</v>
      </c>
      <c r="J109" s="4">
        <f>SMALL(J$7:J$97,ROWS(J$105:J109))</f>
        <v>19</v>
      </c>
      <c r="K109" s="4">
        <f>SMALL(K$7:K$97,ROWS(K$105:K109))</f>
        <v>23</v>
      </c>
    </row>
    <row r="110" spans="7:11" ht="12.75">
      <c r="G110" s="4">
        <f>SMALL(G$7:G$97,ROWS(G$105:G110))</f>
        <v>36</v>
      </c>
      <c r="H110" s="4">
        <f>SMALL(H$7:H$97,ROWS(H$105:H110))</f>
        <v>21</v>
      </c>
      <c r="I110" s="4">
        <f>SMALL(I$7:I$97,ROWS(I$105:I110))</f>
        <v>28</v>
      </c>
      <c r="J110" s="4">
        <f>SMALL(J$7:J$97,ROWS(J$105:J110))</f>
        <v>41</v>
      </c>
      <c r="K110" s="4">
        <f>SMALL(K$7:K$97,ROWS(K$105:K110))</f>
        <v>24</v>
      </c>
    </row>
    <row r="111" spans="7:11" ht="20.25" customHeight="1">
      <c r="G111" s="30">
        <f>SUM(G105:G110)</f>
        <v>159</v>
      </c>
      <c r="H111" s="30">
        <f>SUM(H105:H110)</f>
        <v>65</v>
      </c>
      <c r="I111" s="30">
        <f>SUM(I105:I110)</f>
        <v>93</v>
      </c>
      <c r="J111" s="30">
        <f>SUM(J105:J110)</f>
        <v>98</v>
      </c>
      <c r="K111" s="30">
        <f>SUM(K105:K110)</f>
        <v>84</v>
      </c>
    </row>
  </sheetData>
  <sheetProtection/>
  <mergeCells count="3">
    <mergeCell ref="B1:K1"/>
    <mergeCell ref="B99:E99"/>
    <mergeCell ref="B3:E3"/>
  </mergeCells>
  <printOptions/>
  <pageMargins left="0.31496062992125984" right="0.2755905511811024" top="0.5905511811023623" bottom="0.7874015748031497" header="0.5511811023622047" footer="0.5118110236220472"/>
  <pageSetup orientation="portrait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C5:K18"/>
  <sheetViews>
    <sheetView zoomScalePageLayoutView="0" workbookViewId="0" topLeftCell="D1">
      <selection activeCell="C1" sqref="A1:C16384"/>
    </sheetView>
  </sheetViews>
  <sheetFormatPr defaultColWidth="9.140625" defaultRowHeight="12.75"/>
  <cols>
    <col min="1" max="1" width="0" style="0" hidden="1" customWidth="1"/>
    <col min="2" max="3" width="9.140625" style="0" hidden="1" customWidth="1"/>
    <col min="6" max="6" width="12.8515625" style="0" customWidth="1"/>
  </cols>
  <sheetData>
    <row r="5" spans="3:5" ht="15.75">
      <c r="C5" s="31"/>
      <c r="D5" s="31" t="s">
        <v>17</v>
      </c>
      <c r="E5" s="31"/>
    </row>
    <row r="6" spans="7:11" s="22" customFormat="1" ht="20.25" customHeight="1">
      <c r="G6" s="24" t="s">
        <v>12</v>
      </c>
      <c r="H6" s="24" t="s">
        <v>18</v>
      </c>
      <c r="I6" s="24" t="s">
        <v>13</v>
      </c>
      <c r="J6" s="24" t="s">
        <v>6</v>
      </c>
      <c r="K6" s="24" t="s">
        <v>24</v>
      </c>
    </row>
    <row r="7" spans="5:11" ht="12.75">
      <c r="E7" t="s">
        <v>22</v>
      </c>
      <c r="G7" s="1">
        <f>'Minor Boys'!G101</f>
        <v>74</v>
      </c>
      <c r="H7" s="1">
        <f>'Minor Boys'!H101</f>
        <v>107</v>
      </c>
      <c r="I7" s="1">
        <f>'Minor Boys'!I101</f>
        <v>120</v>
      </c>
      <c r="J7" s="1">
        <f>'Minor Boys'!J101</f>
        <v>209</v>
      </c>
      <c r="K7" s="1">
        <f>'Minor Boys'!K101</f>
        <v>55</v>
      </c>
    </row>
    <row r="8" spans="5:11" ht="12.75">
      <c r="E8" t="s">
        <v>23</v>
      </c>
      <c r="G8" s="1">
        <f>'Minor Girls'!G101</f>
        <v>125</v>
      </c>
      <c r="H8" s="1">
        <f>'Minor Girls'!H101</f>
        <v>142</v>
      </c>
      <c r="I8" s="1">
        <f>'Minor Girls'!I101</f>
        <v>139</v>
      </c>
      <c r="J8" s="1">
        <f>'Minor Girls'!J101</f>
        <v>78</v>
      </c>
      <c r="K8" s="1">
        <f>'Minor Girls'!K101</f>
        <v>52</v>
      </c>
    </row>
    <row r="9" spans="5:11" ht="12.75">
      <c r="E9" t="s">
        <v>3</v>
      </c>
      <c r="G9" s="1">
        <f>'Junior Boys'!G101</f>
        <v>103</v>
      </c>
      <c r="H9" s="1">
        <f>'Junior Boys'!H101</f>
        <v>81</v>
      </c>
      <c r="I9" s="1">
        <f>'Junior Boys'!I101</f>
        <v>87</v>
      </c>
      <c r="J9" s="1">
        <f>'Junior Boys'!J101</f>
        <v>110</v>
      </c>
      <c r="K9" s="1">
        <f>'Junior Boys'!K101</f>
        <v>110</v>
      </c>
    </row>
    <row r="10" spans="5:11" ht="12.75">
      <c r="E10" t="s">
        <v>19</v>
      </c>
      <c r="G10" s="1">
        <f>'Junior Girls'!G101</f>
        <v>102</v>
      </c>
      <c r="H10" s="1">
        <f>'Junior Girls'!H101</f>
        <v>132</v>
      </c>
      <c r="I10" s="1">
        <f>'Junior Girls'!I101</f>
        <v>114</v>
      </c>
      <c r="J10" s="1">
        <f>'Junior Girls'!J101</f>
        <v>113</v>
      </c>
      <c r="K10" s="1">
        <f>'Junior Girls'!K101</f>
        <v>52</v>
      </c>
    </row>
    <row r="11" spans="5:11" ht="12.75">
      <c r="E11" t="s">
        <v>4</v>
      </c>
      <c r="G11" s="1">
        <f>'Inter Boys'!G101</f>
        <v>48</v>
      </c>
      <c r="H11" s="1">
        <f>'Inter Boys'!H101</f>
        <v>133</v>
      </c>
      <c r="I11" s="1">
        <f>'Inter Boys'!I101</f>
        <v>162</v>
      </c>
      <c r="J11" s="1">
        <f>'Inter Boys'!J101</f>
        <v>169</v>
      </c>
      <c r="K11" s="1">
        <f>'Inter Boys'!K101</f>
        <v>47</v>
      </c>
    </row>
    <row r="12" spans="5:11" ht="12.75">
      <c r="E12" t="s">
        <v>5</v>
      </c>
      <c r="G12" s="1">
        <f>'Inter Girls'!G88</f>
        <v>51</v>
      </c>
      <c r="H12" s="1">
        <f>'Inter Girls'!H88</f>
        <v>83</v>
      </c>
      <c r="I12" s="1">
        <f>'Inter Girls'!I88</f>
        <v>107</v>
      </c>
      <c r="J12" s="1">
        <f>'Inter Girls'!J88</f>
        <v>110</v>
      </c>
      <c r="K12" s="1">
        <f>'Inter Girls'!K88</f>
        <v>158</v>
      </c>
    </row>
    <row r="13" spans="5:11" ht="12.75">
      <c r="E13" t="s">
        <v>20</v>
      </c>
      <c r="G13" s="1">
        <f>'Senior Boys'!G101</f>
        <v>55</v>
      </c>
      <c r="H13" s="1">
        <f>'Senior Boys'!H101</f>
        <v>174</v>
      </c>
      <c r="I13" s="1">
        <f>'Senior Boys'!I101</f>
        <v>80</v>
      </c>
      <c r="J13" s="1">
        <f>'Senior Boys'!J101</f>
        <v>117</v>
      </c>
      <c r="K13" s="1">
        <f>'Senior Boys'!K101</f>
        <v>77</v>
      </c>
    </row>
    <row r="14" spans="5:11" ht="12.75">
      <c r="E14" t="s">
        <v>21</v>
      </c>
      <c r="G14" s="1">
        <f>'Senior Girls'!G101</f>
        <v>159</v>
      </c>
      <c r="H14" s="1">
        <f>'Senior Girls'!H101</f>
        <v>65</v>
      </c>
      <c r="I14" s="1">
        <f>'Senior Girls'!I101</f>
        <v>93</v>
      </c>
      <c r="J14" s="1">
        <f>'Senior Girls'!J101</f>
        <v>98</v>
      </c>
      <c r="K14" s="1">
        <f>'Senior Girls'!K101</f>
        <v>84</v>
      </c>
    </row>
    <row r="16" spans="5:11" ht="27.75" customHeight="1">
      <c r="E16" s="52" t="s">
        <v>602</v>
      </c>
      <c r="F16" s="53"/>
      <c r="G16" s="38">
        <f>G9+G10+G11+G12+G13+G14</f>
        <v>518</v>
      </c>
      <c r="H16" s="38">
        <f>SUM(H9:H14)</f>
        <v>668</v>
      </c>
      <c r="I16" s="38">
        <f>I7+I8+I11+I12+I13+I14</f>
        <v>701</v>
      </c>
      <c r="J16" s="38">
        <f>J7+J8+J9+J10+J11+J14</f>
        <v>777</v>
      </c>
      <c r="K16" s="38">
        <f>K7+K8+K10+K11+K12+K13</f>
        <v>441</v>
      </c>
    </row>
    <row r="18" spans="5:11" s="22" customFormat="1" ht="19.5" customHeight="1">
      <c r="E18" s="22" t="s">
        <v>601</v>
      </c>
      <c r="G18" s="39">
        <v>2</v>
      </c>
      <c r="H18" s="39">
        <v>3</v>
      </c>
      <c r="I18" s="39">
        <v>4</v>
      </c>
      <c r="J18" s="39">
        <v>5</v>
      </c>
      <c r="K18" s="39">
        <v>1</v>
      </c>
    </row>
  </sheetData>
  <sheetProtection/>
  <mergeCells count="1">
    <mergeCell ref="E16:F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Pope</dc:creator>
  <cp:keywords/>
  <dc:description/>
  <cp:lastModifiedBy>Brendon</cp:lastModifiedBy>
  <cp:lastPrinted>2022-02-05T18:49:10Z</cp:lastPrinted>
  <dcterms:created xsi:type="dcterms:W3CDTF">2000-11-27T20:28:31Z</dcterms:created>
  <dcterms:modified xsi:type="dcterms:W3CDTF">2022-02-21T19:11:52Z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0x010100D4C868BB94F94E408A46DDC3C5261993</vt:lpwstr>
  </property>
</Properties>
</file>