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90" tabRatio="830" activeTab="1"/>
  </bookViews>
  <sheets>
    <sheet name="Minor Boys" sheetId="1" r:id="rId1"/>
    <sheet name="Minor Girls" sheetId="2" r:id="rId2"/>
    <sheet name="Junior Boys" sheetId="3" r:id="rId3"/>
    <sheet name="Junior Girls" sheetId="4" r:id="rId4"/>
    <sheet name="Inter Boys" sheetId="5" r:id="rId5"/>
    <sheet name="Inter Girls" sheetId="6" r:id="rId6"/>
    <sheet name="Senior Boys" sheetId="7" r:id="rId7"/>
    <sheet name="Senior Girls" sheetId="8" r:id="rId8"/>
  </sheets>
  <definedNames>
    <definedName name="_xlnm._FilterDatabase" localSheetId="4" hidden="1">'Inter Boys'!$B$6:$K$87</definedName>
  </definedNames>
  <calcPr fullCalcOnLoad="1"/>
</workbook>
</file>

<file path=xl/sharedStrings.xml><?xml version="1.0" encoding="utf-8"?>
<sst xmlns="http://schemas.openxmlformats.org/spreadsheetml/2006/main" count="1467" uniqueCount="631">
  <si>
    <t>Suffolk</t>
  </si>
  <si>
    <t>Aggregate of best six teams</t>
  </si>
  <si>
    <t xml:space="preserve"> </t>
  </si>
  <si>
    <t xml:space="preserve"> </t>
  </si>
  <si>
    <t xml:space="preserve"> </t>
  </si>
  <si>
    <t>Junior Boys</t>
  </si>
  <si>
    <t>Junior Boys</t>
  </si>
  <si>
    <t>Intermediate Boys</t>
  </si>
  <si>
    <t>Intermediate Girls</t>
  </si>
  <si>
    <t>Name</t>
  </si>
  <si>
    <t>Senior Girls</t>
  </si>
  <si>
    <t>Northants</t>
  </si>
  <si>
    <t xml:space="preserve"> </t>
  </si>
  <si>
    <t>Time</t>
  </si>
  <si>
    <t>No.</t>
  </si>
  <si>
    <t>Posn.</t>
  </si>
  <si>
    <t>Name</t>
  </si>
  <si>
    <t>County</t>
  </si>
  <si>
    <t>Cambs</t>
  </si>
  <si>
    <t>Norfolk</t>
  </si>
  <si>
    <t>Total of best 6 runners</t>
  </si>
  <si>
    <t>Position</t>
  </si>
  <si>
    <t xml:space="preserve"> </t>
  </si>
  <si>
    <t xml:space="preserve"> </t>
  </si>
  <si>
    <t xml:space="preserve"> </t>
  </si>
  <si>
    <t>Intermediate Girls</t>
  </si>
  <si>
    <t>Team Totals</t>
  </si>
  <si>
    <t>Lincs</t>
  </si>
  <si>
    <t>Junior Girls</t>
  </si>
  <si>
    <t>Junior Girls</t>
  </si>
  <si>
    <t>Intermediate Boys</t>
  </si>
  <si>
    <t>Senior Boys</t>
  </si>
  <si>
    <t>Minor Girls</t>
  </si>
  <si>
    <t>Senior Boys</t>
  </si>
  <si>
    <t>Senior Girls</t>
  </si>
  <si>
    <t>Minor Boys</t>
  </si>
  <si>
    <t>Minor Girls</t>
  </si>
  <si>
    <t>Suffolk</t>
  </si>
  <si>
    <t xml:space="preserve"> </t>
  </si>
  <si>
    <t xml:space="preserve"> </t>
  </si>
  <si>
    <t>Anglian Cross-Country Championships 2020</t>
  </si>
  <si>
    <t>George Wilson</t>
  </si>
  <si>
    <t>Oliver Cooney</t>
  </si>
  <si>
    <t>Joe Humphries</t>
  </si>
  <si>
    <t>Lewis King</t>
  </si>
  <si>
    <t>Daniel Herd</t>
  </si>
  <si>
    <t>Tyler Morris</t>
  </si>
  <si>
    <t>Thomas Broadley</t>
  </si>
  <si>
    <t>Elliott Smith</t>
  </si>
  <si>
    <t>Thomas Sweeting</t>
  </si>
  <si>
    <t>Aaron Rowe</t>
  </si>
  <si>
    <t>Charlie Fish</t>
  </si>
  <si>
    <t>James Webster</t>
  </si>
  <si>
    <t>Isaac Waterhouse</t>
  </si>
  <si>
    <t>Charlie Treacy</t>
  </si>
  <si>
    <t>Lloyd Barker</t>
  </si>
  <si>
    <t xml:space="preserve">Tilly Carrotte </t>
  </si>
  <si>
    <t>Evie Hemmings</t>
  </si>
  <si>
    <t>Poppy Purbrick</t>
  </si>
  <si>
    <t>Alexandra Braid</t>
  </si>
  <si>
    <t>Molli McCormack</t>
  </si>
  <si>
    <t>Nieve Taylor</t>
  </si>
  <si>
    <t>Isabelle  Nowell</t>
  </si>
  <si>
    <t>Lola Gaches</t>
  </si>
  <si>
    <t>Evie Garrard</t>
  </si>
  <si>
    <t>Faith Taylor</t>
  </si>
  <si>
    <t>Jess Frick</t>
  </si>
  <si>
    <t>Zara Dixon</t>
  </si>
  <si>
    <t>Sophie Morsy</t>
  </si>
  <si>
    <t>Millie Herrick</t>
  </si>
  <si>
    <t xml:space="preserve">Faith Perkins </t>
  </si>
  <si>
    <t>Marla Bell</t>
  </si>
  <si>
    <t>Jasper Adamson</t>
  </si>
  <si>
    <t>Archie Bradbury</t>
  </si>
  <si>
    <t>Edward Barnes-Heath</t>
  </si>
  <si>
    <t xml:space="preserve">Edward Linsdell </t>
  </si>
  <si>
    <t xml:space="preserve">Owen James </t>
  </si>
  <si>
    <t>Ted Ash</t>
  </si>
  <si>
    <t>Joshua Clee</t>
  </si>
  <si>
    <t>Jack Braddock</t>
  </si>
  <si>
    <t>Joseph Monk</t>
  </si>
  <si>
    <t>Alfie Richardson</t>
  </si>
  <si>
    <t>Ben Marshall</t>
  </si>
  <si>
    <t>Seb Beedell</t>
  </si>
  <si>
    <t>Johan Coughlan</t>
  </si>
  <si>
    <t>Maxim Patrick</t>
  </si>
  <si>
    <t>Lewis Hyde</t>
  </si>
  <si>
    <t>Ben Foot</t>
  </si>
  <si>
    <t>Eliza Mardon</t>
  </si>
  <si>
    <t>Charlotte Cullen</t>
  </si>
  <si>
    <t>Natasha McBride</t>
  </si>
  <si>
    <t>Erin Cox</t>
  </si>
  <si>
    <t>Alice Fearn</t>
  </si>
  <si>
    <t>Hannah Taylor</t>
  </si>
  <si>
    <t>Norah Brill</t>
  </si>
  <si>
    <t>Isla Fullock-Holmes</t>
  </si>
  <si>
    <t>Holly Griffin</t>
  </si>
  <si>
    <t>Poppy Bayman</t>
  </si>
  <si>
    <t>Daniella Taylor</t>
  </si>
  <si>
    <t>Jessica Guy</t>
  </si>
  <si>
    <t>Elizabeth Wynn-Jones</t>
  </si>
  <si>
    <t>Lucy Jenner</t>
  </si>
  <si>
    <t>Sophie Timms</t>
  </si>
  <si>
    <t>Louise Hirst</t>
  </si>
  <si>
    <t>Aoife Glasswell</t>
  </si>
  <si>
    <t>Lola Fletcher</t>
  </si>
  <si>
    <t>Henry Cullen</t>
  </si>
  <si>
    <t>Harry Denton</t>
  </si>
  <si>
    <t>Tate Emery- Peters</t>
  </si>
  <si>
    <t>Will Bloom</t>
  </si>
  <si>
    <t>Jasper Humphries</t>
  </si>
  <si>
    <t>Connor Ely</t>
  </si>
  <si>
    <t>Samuel Hughes</t>
  </si>
  <si>
    <t xml:space="preserve">Joe Carrotte </t>
  </si>
  <si>
    <t>Sam Oakley</t>
  </si>
  <si>
    <t>Ashwin Kumar</t>
  </si>
  <si>
    <t>Max James</t>
  </si>
  <si>
    <t>Joseph Jenkins</t>
  </si>
  <si>
    <t>Theo Mussell</t>
  </si>
  <si>
    <t>Marco Ludlam</t>
  </si>
  <si>
    <t>Dan Galpin</t>
  </si>
  <si>
    <t>Matthew Spendlove</t>
  </si>
  <si>
    <t>India Barwell</t>
  </si>
  <si>
    <t>Evie Brooks</t>
  </si>
  <si>
    <t>Lucy Rathbone</t>
  </si>
  <si>
    <t>Amy Rule</t>
  </si>
  <si>
    <t>Imogen Dee</t>
  </si>
  <si>
    <t>Ellie-Mary Rainbow</t>
  </si>
  <si>
    <t>Flo Brill</t>
  </si>
  <si>
    <t>Freya Plaskitt</t>
  </si>
  <si>
    <t>Josie Knight</t>
  </si>
  <si>
    <t>Lottie Hemmings</t>
  </si>
  <si>
    <t>Lucy Allan</t>
  </si>
  <si>
    <t>Imogen Edwards</t>
  </si>
  <si>
    <t>Sophie Knapp</t>
  </si>
  <si>
    <t>Madison Green</t>
  </si>
  <si>
    <t>Tilly Manning</t>
  </si>
  <si>
    <t>Paige Elding</t>
  </si>
  <si>
    <t>Matthew Kent</t>
  </si>
  <si>
    <t>Joseph Green</t>
  </si>
  <si>
    <t>Lewis Budgen</t>
  </si>
  <si>
    <t>Bryn Richards</t>
  </si>
  <si>
    <t>Samuel Staines</t>
  </si>
  <si>
    <t>Jack Foot</t>
  </si>
  <si>
    <t>Matthew Colman</t>
  </si>
  <si>
    <t>Reuben Cave</t>
  </si>
  <si>
    <t>Cameron Smith</t>
  </si>
  <si>
    <t>Tom Middleton</t>
  </si>
  <si>
    <t>Alfie Bennet</t>
  </si>
  <si>
    <t>Benji Davies</t>
  </si>
  <si>
    <t>Matthew Dowling</t>
  </si>
  <si>
    <t>Savannah Brook</t>
  </si>
  <si>
    <t>Molly Peel</t>
  </si>
  <si>
    <t>Hannah Reid</t>
  </si>
  <si>
    <t>Nancy Britten</t>
  </si>
  <si>
    <t>Ella MacPherson</t>
  </si>
  <si>
    <t>Grace Sullivan</t>
  </si>
  <si>
    <t>Hannah Jackson</t>
  </si>
  <si>
    <t>Tilly Owens</t>
  </si>
  <si>
    <t>Lauren Owens</t>
  </si>
  <si>
    <t>Sophie Golland</t>
  </si>
  <si>
    <t>Molly Jones</t>
  </si>
  <si>
    <t>Kyle Molloy</t>
  </si>
  <si>
    <t>Leon Cruddace</t>
  </si>
  <si>
    <t>Reuben Critchley</t>
  </si>
  <si>
    <t>Ivan Hristoskov</t>
  </si>
  <si>
    <t>Noah Scott-Duncan</t>
  </si>
  <si>
    <t>George Jennings</t>
  </si>
  <si>
    <t>Evander Wishart</t>
  </si>
  <si>
    <t>Theo Monk</t>
  </si>
  <si>
    <t>Mateo Valenzuela-Niedbalski</t>
  </si>
  <si>
    <t>Jonty Bridger</t>
  </si>
  <si>
    <t>Leo Rothwell</t>
  </si>
  <si>
    <t>Alasdair Large</t>
  </si>
  <si>
    <t>Alexander Helme</t>
  </si>
  <si>
    <t>Lucas Oakley</t>
  </si>
  <si>
    <t>Freddie Foltynie</t>
  </si>
  <si>
    <t>Louis Taylor</t>
  </si>
  <si>
    <t>Verity Valentine</t>
  </si>
  <si>
    <t>Leah Wagstaff</t>
  </si>
  <si>
    <t>Millie Harris</t>
  </si>
  <si>
    <t>Evie Flockhart</t>
  </si>
  <si>
    <t>Mia Jimenez</t>
  </si>
  <si>
    <t>Poppy Baddeley</t>
  </si>
  <si>
    <t>Lilly Davis</t>
  </si>
  <si>
    <t>Tilly Sayer</t>
  </si>
  <si>
    <t>Erin Walker</t>
  </si>
  <si>
    <t>Georgia Poulain</t>
  </si>
  <si>
    <t>Henriette Allpress</t>
  </si>
  <si>
    <t>Isabel Beeson</t>
  </si>
  <si>
    <t>Stephanie Birkwood</t>
  </si>
  <si>
    <t>Sophie Higgins</t>
  </si>
  <si>
    <t>Zoe Bainton</t>
  </si>
  <si>
    <t>Isaac Morris</t>
  </si>
  <si>
    <t>George Green</t>
  </si>
  <si>
    <t>Liam Conway</t>
  </si>
  <si>
    <t>Dominic Pauley</t>
  </si>
  <si>
    <t>Aedan Lydon</t>
  </si>
  <si>
    <t>Ben Phillips</t>
  </si>
  <si>
    <t>Robert Banwell</t>
  </si>
  <si>
    <t>Matthew Smith</t>
  </si>
  <si>
    <t>Cosmo Benyan</t>
  </si>
  <si>
    <t>Jacob Trangmar</t>
  </si>
  <si>
    <t>Jacon Preston</t>
  </si>
  <si>
    <t>Lewis Wiles</t>
  </si>
  <si>
    <t>Shae Gowler</t>
  </si>
  <si>
    <t>Tom Waterworth</t>
  </si>
  <si>
    <t>Mike Sells</t>
  </si>
  <si>
    <t>Isaac Pemberry</t>
  </si>
  <si>
    <t>Ellie Loosley</t>
  </si>
  <si>
    <t>Emily Talbot</t>
  </si>
  <si>
    <t>Jenny Leggate</t>
  </si>
  <si>
    <t>Amelia Fleming</t>
  </si>
  <si>
    <t>Elizabeth McCluskey</t>
  </si>
  <si>
    <t>Lily Wittich</t>
  </si>
  <si>
    <t>Isabel Mansley</t>
  </si>
  <si>
    <t>Rose Green</t>
  </si>
  <si>
    <t>Millie Pearce</t>
  </si>
  <si>
    <t>Caitlan Burke</t>
  </si>
  <si>
    <t>Pippa Moore</t>
  </si>
  <si>
    <t>Elena Fraser</t>
  </si>
  <si>
    <t>Immy Pembery</t>
  </si>
  <si>
    <t>Susannah Aguilar-Agon</t>
  </si>
  <si>
    <t>Maddison Jones</t>
  </si>
  <si>
    <t>Jaia Bull</t>
  </si>
  <si>
    <t>Kai Chilvers</t>
  </si>
  <si>
    <t>Dylan Tomaselli</t>
  </si>
  <si>
    <t>Isaac Rothwell</t>
  </si>
  <si>
    <t>George Keen</t>
  </si>
  <si>
    <t>Callum Molloy</t>
  </si>
  <si>
    <t>Gabriel Parmenter</t>
  </si>
  <si>
    <t>Miles Benyan</t>
  </si>
  <si>
    <t>Howard Croft</t>
  </si>
  <si>
    <t>Joseph Reindel</t>
  </si>
  <si>
    <t>Oliver Mills</t>
  </si>
  <si>
    <t>Corban Wood</t>
  </si>
  <si>
    <t>Ciaran Burke</t>
  </si>
  <si>
    <t>Daniel Zailer-Fletcher</t>
  </si>
  <si>
    <t>Joseph Wheeler</t>
  </si>
  <si>
    <t>Gethin Rogers</t>
  </si>
  <si>
    <t>Alex Melloy</t>
  </si>
  <si>
    <t>Isabelle Wilkins</t>
  </si>
  <si>
    <t>Rebecca West</t>
  </si>
  <si>
    <t>Olivia Corner</t>
  </si>
  <si>
    <t>Chelsie Bole</t>
  </si>
  <si>
    <t>Alicia Athersmith</t>
  </si>
  <si>
    <t>Marni Silitoe</t>
  </si>
  <si>
    <t>Lily Goodwin</t>
  </si>
  <si>
    <t>Harriet Froud</t>
  </si>
  <si>
    <t>Gemma Bridges</t>
  </si>
  <si>
    <t>Elizabeth Nunn</t>
  </si>
  <si>
    <t>Alice Wallace</t>
  </si>
  <si>
    <t>Cecily Hannam</t>
  </si>
  <si>
    <t>Lucia Mosca</t>
  </si>
  <si>
    <t>Leila Querns</t>
  </si>
  <si>
    <t>Saffron Tasker</t>
  </si>
  <si>
    <t>Bea Pauley</t>
  </si>
  <si>
    <t>Connall McGinness</t>
  </si>
  <si>
    <t>Tom Henson</t>
  </si>
  <si>
    <t>Thomas Bridger</t>
  </si>
  <si>
    <t>OJ Parmenter</t>
  </si>
  <si>
    <t>Charlie Wakefield</t>
  </si>
  <si>
    <t>Owen Wilkinson</t>
  </si>
  <si>
    <t>James Orrell</t>
  </si>
  <si>
    <t>Archie Parkinson</t>
  </si>
  <si>
    <t xml:space="preserve">Casper Hiscock </t>
  </si>
  <si>
    <t>Ethan Seal</t>
  </si>
  <si>
    <t>Sam Myers</t>
  </si>
  <si>
    <t>Ed Gaskarth</t>
  </si>
  <si>
    <t>Adam Smeeton</t>
  </si>
  <si>
    <t>Keelan Duffy</t>
  </si>
  <si>
    <t>Nic Harhalakis</t>
  </si>
  <si>
    <t>David Dow</t>
  </si>
  <si>
    <t>Shannon Flockhart</t>
  </si>
  <si>
    <t>Frankie Haines</t>
  </si>
  <si>
    <t>Matilda Taylor</t>
  </si>
  <si>
    <t>Katie Tasker</t>
  </si>
  <si>
    <t>Hannah Knight</t>
  </si>
  <si>
    <t>Olivia Mead</t>
  </si>
  <si>
    <t>Ella Robinson</t>
  </si>
  <si>
    <t>Hannah Blissett</t>
  </si>
  <si>
    <t>Hannah Williams</t>
  </si>
  <si>
    <t>Francesca Topel</t>
  </si>
  <si>
    <t>Katie Mcloughlin</t>
  </si>
  <si>
    <t>Alice Gardner</t>
  </si>
  <si>
    <t>Scarlet Dalrymple</t>
  </si>
  <si>
    <t xml:space="preserve">Seb Malero </t>
  </si>
  <si>
    <t xml:space="preserve">Henry Rutland </t>
  </si>
  <si>
    <t>Max Jeffrey</t>
  </si>
  <si>
    <t xml:space="preserve">Sam Blackwell </t>
  </si>
  <si>
    <t>Aston Barrington- Hibbert</t>
  </si>
  <si>
    <t>Archie Miller</t>
  </si>
  <si>
    <t xml:space="preserve">Archie Shaw </t>
  </si>
  <si>
    <t xml:space="preserve">Alfie Jeffrey </t>
  </si>
  <si>
    <t xml:space="preserve">Louis Macq </t>
  </si>
  <si>
    <t xml:space="preserve">Jack lugo Hankins </t>
  </si>
  <si>
    <t xml:space="preserve">Elijah Dube </t>
  </si>
  <si>
    <t xml:space="preserve">Ronnie Baxter Laud </t>
  </si>
  <si>
    <t xml:space="preserve">Owen Lavery </t>
  </si>
  <si>
    <t xml:space="preserve">Brandon Barber </t>
  </si>
  <si>
    <t xml:space="preserve">Alex Cronk </t>
  </si>
  <si>
    <t>Max Uttley</t>
  </si>
  <si>
    <t>Bella Taylor</t>
  </si>
  <si>
    <t xml:space="preserve">EloisePerry </t>
  </si>
  <si>
    <t xml:space="preserve">Cerys Bethell </t>
  </si>
  <si>
    <t xml:space="preserve">Isabel Moore </t>
  </si>
  <si>
    <t xml:space="preserve">Isabelle Last </t>
  </si>
  <si>
    <t xml:space="preserve">Rose Jackson </t>
  </si>
  <si>
    <t xml:space="preserve">Lottie Hitchcock </t>
  </si>
  <si>
    <t xml:space="preserve">Isla Widdowson </t>
  </si>
  <si>
    <t xml:space="preserve">Isobel Aukland </t>
  </si>
  <si>
    <t xml:space="preserve">Elodie Barnard </t>
  </si>
  <si>
    <t xml:space="preserve">Tia Clancy </t>
  </si>
  <si>
    <t xml:space="preserve">Edie Clough </t>
  </si>
  <si>
    <t xml:space="preserve">Ella Stewart </t>
  </si>
  <si>
    <t xml:space="preserve">Charlie Phillips </t>
  </si>
  <si>
    <t xml:space="preserve">Lily Ambrose </t>
  </si>
  <si>
    <t>Lily Burton</t>
  </si>
  <si>
    <t>Ben Peck</t>
  </si>
  <si>
    <t>Henry Dover</t>
  </si>
  <si>
    <t>Rowan Shearer</t>
  </si>
  <si>
    <t>Taylor Ashley-Plumb</t>
  </si>
  <si>
    <t>Luc Wallace</t>
  </si>
  <si>
    <t>Ryan Grady</t>
  </si>
  <si>
    <t>Max Fisher</t>
  </si>
  <si>
    <t>Sid Tilley</t>
  </si>
  <si>
    <t>Luca Barricella</t>
  </si>
  <si>
    <t>Jack Teuten</t>
  </si>
  <si>
    <t>Thomas Taylor</t>
  </si>
  <si>
    <t>Iwan Fothergill</t>
  </si>
  <si>
    <t>Archie Taylor</t>
  </si>
  <si>
    <t>Ross Hammond</t>
  </si>
  <si>
    <t>Theo Gardiner</t>
  </si>
  <si>
    <t>Ruby Vinton</t>
  </si>
  <si>
    <t>Amelie Taylor</t>
  </si>
  <si>
    <t>Connie Davies</t>
  </si>
  <si>
    <t>Alexandra Bell-Cobbold</t>
  </si>
  <si>
    <t>Isobel Mitchell</t>
  </si>
  <si>
    <t>Phoebe Harpur-Davies</t>
  </si>
  <si>
    <t>Eva Marshall</t>
  </si>
  <si>
    <t>Eloise Rufford</t>
  </si>
  <si>
    <t>Freya Wilcox</t>
  </si>
  <si>
    <t>Mae Washington</t>
  </si>
  <si>
    <t>Elise Wright</t>
  </si>
  <si>
    <t>Grace Bestley</t>
  </si>
  <si>
    <t>Jessica O'Brien</t>
  </si>
  <si>
    <t>Isabella Welch</t>
  </si>
  <si>
    <t>Flo West</t>
  </si>
  <si>
    <t>Lauren Squirrell</t>
  </si>
  <si>
    <t>Lewis Sullivan</t>
  </si>
  <si>
    <t xml:space="preserve">James Peck </t>
  </si>
  <si>
    <t xml:space="preserve">Kit Evans Lombe </t>
  </si>
  <si>
    <t xml:space="preserve">Charlie Turner </t>
  </si>
  <si>
    <t xml:space="preserve">Elliot Gladwell </t>
  </si>
  <si>
    <t xml:space="preserve">Freddie Adams </t>
  </si>
  <si>
    <t xml:space="preserve">Sam Burkitt </t>
  </si>
  <si>
    <t xml:space="preserve">Max Berry </t>
  </si>
  <si>
    <t xml:space="preserve">Charlie Johnson </t>
  </si>
  <si>
    <t xml:space="preserve">Fin Davis </t>
  </si>
  <si>
    <t>Tom Frohn</t>
  </si>
  <si>
    <t xml:space="preserve">Henry Dinwiddy </t>
  </si>
  <si>
    <t xml:space="preserve">Hugh Catchpole </t>
  </si>
  <si>
    <t>Jake Hayward</t>
  </si>
  <si>
    <t xml:space="preserve">April Hill </t>
  </si>
  <si>
    <t xml:space="preserve">Tilly Aldis </t>
  </si>
  <si>
    <t xml:space="preserve">Amy Goddard </t>
  </si>
  <si>
    <t xml:space="preserve">Rebecca Morley </t>
  </si>
  <si>
    <t xml:space="preserve">Mia Dann </t>
  </si>
  <si>
    <t xml:space="preserve">Maddy Lansdown </t>
  </si>
  <si>
    <t xml:space="preserve">Francesca Mann </t>
  </si>
  <si>
    <t xml:space="preserve">Poppy Branton </t>
  </si>
  <si>
    <t xml:space="preserve">Lila Battell </t>
  </si>
  <si>
    <t xml:space="preserve">Ffion Aston </t>
  </si>
  <si>
    <t xml:space="preserve">Isabelle Bunag </t>
  </si>
  <si>
    <t xml:space="preserve">Chloe Gilbert </t>
  </si>
  <si>
    <t xml:space="preserve">Olivia Evans </t>
  </si>
  <si>
    <t xml:space="preserve">Molly Howell </t>
  </si>
  <si>
    <t xml:space="preserve">Anna Jackson </t>
  </si>
  <si>
    <t>James Pettersson</t>
  </si>
  <si>
    <t>Nathan Goddard</t>
  </si>
  <si>
    <t>Will Lowden</t>
  </si>
  <si>
    <t>Samuel Stevens</t>
  </si>
  <si>
    <t>Ethan Turner</t>
  </si>
  <si>
    <t>Edward Harvey</t>
  </si>
  <si>
    <t>Dylan Fothergill</t>
  </si>
  <si>
    <t>Matthew Bennett</t>
  </si>
  <si>
    <t>Dylan Bradnam</t>
  </si>
  <si>
    <t>Jack Hammond</t>
  </si>
  <si>
    <t>Oliver Liston</t>
  </si>
  <si>
    <t>Rakesh Wilson-Snow</t>
  </si>
  <si>
    <t>George Stevenson</t>
  </si>
  <si>
    <t>Alex Swarbrick</t>
  </si>
  <si>
    <t>Jack Burgess</t>
  </si>
  <si>
    <t>Maddie Jordan-Lee</t>
  </si>
  <si>
    <t>Millie Jordan-Lee</t>
  </si>
  <si>
    <t>Mimi Salsby</t>
  </si>
  <si>
    <t>Katie Challinor</t>
  </si>
  <si>
    <t>Sarah Barker</t>
  </si>
  <si>
    <t>Amy Graham</t>
  </si>
  <si>
    <t>Chloe Cavill</t>
  </si>
  <si>
    <t>Lily Genner</t>
  </si>
  <si>
    <t>Jasmine Bilner</t>
  </si>
  <si>
    <t>Kate Heeks</t>
  </si>
  <si>
    <t>Kirsten O'Brien</t>
  </si>
  <si>
    <t>Evie Morgan</t>
  </si>
  <si>
    <t>Helena Hines</t>
  </si>
  <si>
    <t>Zara Hanman</t>
  </si>
  <si>
    <t>William Percival</t>
  </si>
  <si>
    <t>Logan Wright</t>
  </si>
  <si>
    <t>Jedd Atkinson</t>
  </si>
  <si>
    <t>Finlay Oligbo</t>
  </si>
  <si>
    <t>Henry Ashton</t>
  </si>
  <si>
    <t>Billy Eccles</t>
  </si>
  <si>
    <t>Sam Churchill</t>
  </si>
  <si>
    <t>Max Parsely</t>
  </si>
  <si>
    <t>Nicholas Conway</t>
  </si>
  <si>
    <t>Alfie Williams</t>
  </si>
  <si>
    <t>Nathan Yeaman</t>
  </si>
  <si>
    <t>Joseph Henman</t>
  </si>
  <si>
    <t>Harry Attfield</t>
  </si>
  <si>
    <t>Connie Easter</t>
  </si>
  <si>
    <t>Rosie Dickity</t>
  </si>
  <si>
    <t>Libby Ong</t>
  </si>
  <si>
    <t>Billie-Jordan Butler</t>
  </si>
  <si>
    <t>Chloe Holmes</t>
  </si>
  <si>
    <t>Ellen Symonds</t>
  </si>
  <si>
    <t>Rosa Hammond</t>
  </si>
  <si>
    <t>Florence Getty</t>
  </si>
  <si>
    <t>Bronwen Nelson</t>
  </si>
  <si>
    <t>India Barber</t>
  </si>
  <si>
    <t>Hollie Blackham</t>
  </si>
  <si>
    <t>E. Hernon</t>
  </si>
  <si>
    <t>Charlotte Stringer</t>
  </si>
  <si>
    <t>H. Jackson</t>
  </si>
  <si>
    <t>Zach Dunne</t>
  </si>
  <si>
    <t>Tim Bongaerts</t>
  </si>
  <si>
    <t>Joe Machin</t>
  </si>
  <si>
    <t>Callum Mcduff</t>
  </si>
  <si>
    <t>Daniel Conway</t>
  </si>
  <si>
    <t>Jake Dorbin</t>
  </si>
  <si>
    <t>William Browne</t>
  </si>
  <si>
    <t>Connor Gowing</t>
  </si>
  <si>
    <t>Daniel Clouston</t>
  </si>
  <si>
    <t>Samuel Yellop</t>
  </si>
  <si>
    <t>Lucas Fulcher</t>
  </si>
  <si>
    <t>Alfie White</t>
  </si>
  <si>
    <t>Esme Abbott</t>
  </si>
  <si>
    <t>Millie Adams</t>
  </si>
  <si>
    <t>Hannah Colby</t>
  </si>
  <si>
    <t>Evie Hood</t>
  </si>
  <si>
    <t>Martha Manning</t>
  </si>
  <si>
    <t>Tess Andrews</t>
  </si>
  <si>
    <t>Madison Kelly</t>
  </si>
  <si>
    <t>Katy Clements</t>
  </si>
  <si>
    <t>Georgia Pegg</t>
  </si>
  <si>
    <t>Esme Jonas</t>
  </si>
  <si>
    <t>Bethany Wilson</t>
  </si>
  <si>
    <t>Abbi McCallum</t>
  </si>
  <si>
    <t>Isabella Williams</t>
  </si>
  <si>
    <t>Beatrice Wells</t>
  </si>
  <si>
    <t>Daisy Grantham</t>
  </si>
  <si>
    <t>Danny Adams</t>
  </si>
  <si>
    <t>Joseph Smith</t>
  </si>
  <si>
    <t>Zak Houghton</t>
  </si>
  <si>
    <t>Jeya Kandola</t>
  </si>
  <si>
    <t>Daniel Harrison</t>
  </si>
  <si>
    <t>Billy Life</t>
  </si>
  <si>
    <t>Henry Jonas</t>
  </si>
  <si>
    <t>Innes O'Malley</t>
  </si>
  <si>
    <t>Aaron Roberts</t>
  </si>
  <si>
    <t>Benjamin Thompson</t>
  </si>
  <si>
    <t>Toby Nelson</t>
  </si>
  <si>
    <t>Ryan Bourne</t>
  </si>
  <si>
    <t>Will Bartram</t>
  </si>
  <si>
    <t>Hattie Reynolds</t>
  </si>
  <si>
    <t>Grace Jermy</t>
  </si>
  <si>
    <t>Madelene Short</t>
  </si>
  <si>
    <t>Tia-Lily Crane</t>
  </si>
  <si>
    <t>Madelene Bacon</t>
  </si>
  <si>
    <t>Grace Buchanan</t>
  </si>
  <si>
    <t>Grace Forster</t>
  </si>
  <si>
    <t>Emily Haslam</t>
  </si>
  <si>
    <t>Arabella Gingell</t>
  </si>
  <si>
    <t>Alice Daniels</t>
  </si>
  <si>
    <t>Ava Field</t>
  </si>
  <si>
    <t>Martha Shawyer</t>
  </si>
  <si>
    <t>Eleanor Phillips</t>
  </si>
  <si>
    <t>Memphis Symonds</t>
  </si>
  <si>
    <t>Abigail Clouston</t>
  </si>
  <si>
    <t>Tyler Bilyard</t>
  </si>
  <si>
    <t>William Mahoney</t>
  </si>
  <si>
    <t>James Price</t>
  </si>
  <si>
    <t>Will Simm</t>
  </si>
  <si>
    <t>Harry Allcock</t>
  </si>
  <si>
    <t>Callum Stedman</t>
  </si>
  <si>
    <t>Luke Lynds</t>
  </si>
  <si>
    <t>James Atkin</t>
  </si>
  <si>
    <t>Bailey Took</t>
  </si>
  <si>
    <t>Patrick Thomas</t>
  </si>
  <si>
    <t>Sam Cooper</t>
  </si>
  <si>
    <t>Ryan Lingwood</t>
  </si>
  <si>
    <t>Guy Hockley</t>
  </si>
  <si>
    <t>Jess Norkett</t>
  </si>
  <si>
    <t>Kate Willis</t>
  </si>
  <si>
    <t>Megan Gadsby</t>
  </si>
  <si>
    <t>Femke Rosbergen</t>
  </si>
  <si>
    <t>Sophie Peach</t>
  </si>
  <si>
    <t>Rosie Booth</t>
  </si>
  <si>
    <t>Ella Walker</t>
  </si>
  <si>
    <t>Emily Cahir</t>
  </si>
  <si>
    <t>Kitty Taylor</t>
  </si>
  <si>
    <t>Imi Shaw</t>
  </si>
  <si>
    <t>Ella Bartram</t>
  </si>
  <si>
    <t>Ollie Walls</t>
  </si>
  <si>
    <t>Thomas Church</t>
  </si>
  <si>
    <t>Dominic Button</t>
  </si>
  <si>
    <t>Nathan Lamb</t>
  </si>
  <si>
    <t>Raffaello Oliveti</t>
  </si>
  <si>
    <t>Joshua Orchard</t>
  </si>
  <si>
    <t>Louie Kelly</t>
  </si>
  <si>
    <t>Daniel Wood</t>
  </si>
  <si>
    <t>Jack Twining</t>
  </si>
  <si>
    <t>George Sharp</t>
  </si>
  <si>
    <t>Joshua Broomes</t>
  </si>
  <si>
    <t>Finn Currie</t>
  </si>
  <si>
    <t>Zac Scott</t>
  </si>
  <si>
    <t>Jake Clarke</t>
  </si>
  <si>
    <t>Ella Darby</t>
  </si>
  <si>
    <t>Maggie Gancheva</t>
  </si>
  <si>
    <t>Miriam Zbirou</t>
  </si>
  <si>
    <t>Jemima Cooper</t>
  </si>
  <si>
    <t>Florence Lewis</t>
  </si>
  <si>
    <t>Katie Eneter</t>
  </si>
  <si>
    <t xml:space="preserve">Isabelle Smith </t>
  </si>
  <si>
    <t>Iona Ellwood</t>
  </si>
  <si>
    <t>Olivia McGee</t>
  </si>
  <si>
    <t>Evie Chapman</t>
  </si>
  <si>
    <t>Taylor Lyon</t>
  </si>
  <si>
    <t>Ellie Separovic</t>
  </si>
  <si>
    <t>Isabel Scott</t>
  </si>
  <si>
    <t>Isla Lacey</t>
  </si>
  <si>
    <t>Amelie Beynon</t>
  </si>
  <si>
    <t>Ellie Spencer</t>
  </si>
  <si>
    <t>Arthur Tilt</t>
  </si>
  <si>
    <t>Thomas Kemp</t>
  </si>
  <si>
    <t>Dylan White</t>
  </si>
  <si>
    <t>Ollie Buchan</t>
  </si>
  <si>
    <t>Malachy Collins</t>
  </si>
  <si>
    <t>Thomas Roach</t>
  </si>
  <si>
    <t>Oliver Shields</t>
  </si>
  <si>
    <t>George Darlington</t>
  </si>
  <si>
    <t>Benjamin Westmoreland-Alexander</t>
  </si>
  <si>
    <t>George Separovic</t>
  </si>
  <si>
    <t>Aidan McFadden</t>
  </si>
  <si>
    <t>Danny Carter</t>
  </si>
  <si>
    <t>Louis Starr</t>
  </si>
  <si>
    <t>Alice Bennett</t>
  </si>
  <si>
    <t>Zineb Zbirou</t>
  </si>
  <si>
    <t>Jennifer Critchley</t>
  </si>
  <si>
    <t>Amelia Cebak</t>
  </si>
  <si>
    <t>Elizabeth Eames</t>
  </si>
  <si>
    <t>Olivia Willison</t>
  </si>
  <si>
    <t>Lexi Wilkinson</t>
  </si>
  <si>
    <t>Thea Oakey</t>
  </si>
  <si>
    <t>Isabelle Lund</t>
  </si>
  <si>
    <t>Madeleine Stevens</t>
  </si>
  <si>
    <t>Bella Ruddle</t>
  </si>
  <si>
    <t>Josie Crick</t>
  </si>
  <si>
    <t>Georgia Gercs</t>
  </si>
  <si>
    <t>Sophie Wood</t>
  </si>
  <si>
    <t>Sharon Osindi</t>
  </si>
  <si>
    <t>Lewis Panter</t>
  </si>
  <si>
    <t>Finlay Ward</t>
  </si>
  <si>
    <t>Luke Cole</t>
  </si>
  <si>
    <t>Ethan Lack</t>
  </si>
  <si>
    <t>Jude Kelly</t>
  </si>
  <si>
    <t>Idayi Jumbe</t>
  </si>
  <si>
    <t>Sam Thomas</t>
  </si>
  <si>
    <t>Rio Carr</t>
  </si>
  <si>
    <t>Josh Geddes</t>
  </si>
  <si>
    <t>Finbar Myers</t>
  </si>
  <si>
    <t>Stirling Green</t>
  </si>
  <si>
    <t>Josh Clutton</t>
  </si>
  <si>
    <t>Ryan Raulia</t>
  </si>
  <si>
    <t>Will Saunders</t>
  </si>
  <si>
    <t>Jake Storer</t>
  </si>
  <si>
    <t>Alice Bates</t>
  </si>
  <si>
    <t>Lucy Watts</t>
  </si>
  <si>
    <t>Madeleine Mayes</t>
  </si>
  <si>
    <t>Charlotte Lund</t>
  </si>
  <si>
    <t>Flossie Myers</t>
  </si>
  <si>
    <t>Abigail Thayanithy</t>
  </si>
  <si>
    <t>Freya Batkin</t>
  </si>
  <si>
    <t>Georgia Corcoran</t>
  </si>
  <si>
    <t>Amy Harris</t>
  </si>
  <si>
    <t>Flora Goatley</t>
  </si>
  <si>
    <t>Tamzin Campbell</t>
  </si>
  <si>
    <t>Hannah Tilt</t>
  </si>
  <si>
    <t>Ffion Trundell</t>
  </si>
  <si>
    <t>Ashley Walters</t>
  </si>
  <si>
    <t>Toni Robinson</t>
  </si>
  <si>
    <t>Aoife Lineham</t>
  </si>
  <si>
    <t>Mattia Salvadori</t>
  </si>
  <si>
    <t>Luca Mayes</t>
  </si>
  <si>
    <t>Trystan Barnett</t>
  </si>
  <si>
    <t>Jacob Kelly</t>
  </si>
  <si>
    <t>Matthew Everett</t>
  </si>
  <si>
    <t>Tom McFadden</t>
  </si>
  <si>
    <t>Malik Radzhapov</t>
  </si>
  <si>
    <t>Josh Greenfield</t>
  </si>
  <si>
    <t>Dylan Bowley</t>
  </si>
  <si>
    <t>Emily Williams</t>
  </si>
  <si>
    <t>Taylese Courtney</t>
  </si>
  <si>
    <t>Esme Kroese</t>
  </si>
  <si>
    <t>Georgie Speck</t>
  </si>
  <si>
    <t>Nisheeta Kaura</t>
  </si>
  <si>
    <t>Lucy Stevens</t>
  </si>
  <si>
    <t>Emma Ledward</t>
  </si>
  <si>
    <t>Hazel Williams</t>
  </si>
  <si>
    <t>Olivia Knibb</t>
  </si>
  <si>
    <t>Sophie Hancock</t>
  </si>
  <si>
    <t>James Darby</t>
  </si>
  <si>
    <t>Imi Bowyer</t>
  </si>
  <si>
    <t>Helena Exley</t>
  </si>
  <si>
    <t>Tom Lockyer</t>
  </si>
  <si>
    <t>Malachi Fabian</t>
  </si>
  <si>
    <t>Ella Raynard</t>
  </si>
  <si>
    <t>Ethan Rattenbury</t>
  </si>
  <si>
    <t>Oliver Langner</t>
  </si>
  <si>
    <t>Callum Cox</t>
  </si>
  <si>
    <t>Edith Avowlanu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</si>
</sst>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"/>
  </numFmts>
  <fonts count="46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57" applyFont="1" applyBorder="1">
      <alignment/>
      <protection/>
    </xf>
    <xf numFmtId="0" fontId="0" fillId="0" borderId="10" xfId="57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0" xfId="57" applyFont="1" applyBorder="1">
      <alignment/>
      <protection/>
    </xf>
    <xf numFmtId="0" fontId="0" fillId="34" borderId="10" xfId="0" applyFill="1" applyBorder="1" applyAlignment="1">
      <alignment/>
    </xf>
    <xf numFmtId="0" fontId="10" fillId="34" borderId="1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152400</xdr:colOff>
      <xdr:row>36</xdr:row>
      <xdr:rowOff>0</xdr:rowOff>
    </xdr:from>
    <xdr:ext cx="9525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4257675" y="60293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152400</xdr:colOff>
      <xdr:row>37</xdr:row>
      <xdr:rowOff>0</xdr:rowOff>
    </xdr:from>
    <xdr:ext cx="95250" cy="209550"/>
    <xdr:sp fLocksText="0">
      <xdr:nvSpPr>
        <xdr:cNvPr id="2" name="Text Box 1"/>
        <xdr:cNvSpPr txBox="1">
          <a:spLocks noChangeArrowheads="1"/>
        </xdr:cNvSpPr>
      </xdr:nvSpPr>
      <xdr:spPr>
        <a:xfrm>
          <a:off x="4257675" y="6191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3"/>
  <sheetViews>
    <sheetView zoomScale="150" zoomScaleNormal="150" zoomScalePageLayoutView="0" workbookViewId="0" topLeftCell="A76">
      <selection activeCell="J93" sqref="J93"/>
    </sheetView>
  </sheetViews>
  <sheetFormatPr defaultColWidth="8.8515625" defaultRowHeight="12.75"/>
  <cols>
    <col min="1" max="1" width="0.85546875" style="0" customWidth="1"/>
    <col min="2" max="3" width="5.7109375" style="0" customWidth="1"/>
    <col min="4" max="4" width="5.421875" style="4" customWidth="1"/>
    <col min="5" max="5" width="24.7109375" style="0" customWidth="1"/>
    <col min="6" max="6" width="9.7109375" style="0" customWidth="1"/>
    <col min="7" max="11" width="8.7109375" style="0" customWidth="1"/>
  </cols>
  <sheetData>
    <row r="1" spans="2:11" ht="23.25">
      <c r="B1" s="23" t="s">
        <v>40</v>
      </c>
      <c r="C1" s="23"/>
      <c r="D1" s="23"/>
      <c r="E1" s="24"/>
      <c r="F1" s="24"/>
      <c r="G1" s="24"/>
      <c r="H1" s="24"/>
      <c r="I1" s="24"/>
      <c r="J1" s="24"/>
      <c r="K1" s="24"/>
    </row>
    <row r="3" spans="2:5" ht="18">
      <c r="B3" s="25" t="s">
        <v>35</v>
      </c>
      <c r="C3" s="25"/>
      <c r="D3" s="25"/>
      <c r="E3" s="25"/>
    </row>
    <row r="6" spans="2:11" ht="12.75">
      <c r="B6" s="1" t="s">
        <v>15</v>
      </c>
      <c r="C6" s="1" t="s">
        <v>13</v>
      </c>
      <c r="D6" s="2" t="s">
        <v>14</v>
      </c>
      <c r="E6" s="2" t="s">
        <v>16</v>
      </c>
      <c r="F6" s="2" t="s">
        <v>17</v>
      </c>
      <c r="G6" s="2" t="s">
        <v>18</v>
      </c>
      <c r="H6" s="2" t="s">
        <v>27</v>
      </c>
      <c r="I6" s="2" t="s">
        <v>19</v>
      </c>
      <c r="J6" s="2" t="s">
        <v>11</v>
      </c>
      <c r="K6" s="2" t="s">
        <v>37</v>
      </c>
    </row>
    <row r="7" spans="2:11" ht="12.75">
      <c r="B7" s="1">
        <v>28</v>
      </c>
      <c r="C7" s="1"/>
      <c r="D7" s="6">
        <v>65</v>
      </c>
      <c r="E7" s="1" t="s">
        <v>162</v>
      </c>
      <c r="F7" s="2" t="s">
        <v>18</v>
      </c>
      <c r="G7" s="2">
        <f aca="true" t="shared" si="0" ref="G7:G22">B7</f>
        <v>28</v>
      </c>
      <c r="H7" s="2"/>
      <c r="I7" s="2"/>
      <c r="J7" s="2"/>
      <c r="K7" s="2"/>
    </row>
    <row r="8" spans="2:11" ht="12.75">
      <c r="B8" s="1">
        <v>16</v>
      </c>
      <c r="C8" s="5"/>
      <c r="D8" s="6">
        <v>66</v>
      </c>
      <c r="E8" s="1" t="s">
        <v>163</v>
      </c>
      <c r="F8" s="2" t="s">
        <v>18</v>
      </c>
      <c r="G8" s="2">
        <f t="shared" si="0"/>
        <v>16</v>
      </c>
      <c r="H8" s="2"/>
      <c r="I8" s="2"/>
      <c r="J8" s="2"/>
      <c r="K8" s="2"/>
    </row>
    <row r="9" spans="2:11" ht="12.75">
      <c r="B9" s="1">
        <v>10</v>
      </c>
      <c r="C9" s="5"/>
      <c r="D9" s="6">
        <v>67</v>
      </c>
      <c r="E9" s="1" t="s">
        <v>164</v>
      </c>
      <c r="F9" s="2" t="s">
        <v>18</v>
      </c>
      <c r="G9" s="2">
        <f t="shared" si="0"/>
        <v>10</v>
      </c>
      <c r="H9" s="2"/>
      <c r="I9" s="2"/>
      <c r="J9" s="2"/>
      <c r="K9" s="2"/>
    </row>
    <row r="10" spans="2:11" ht="12.75">
      <c r="B10" s="1">
        <v>12</v>
      </c>
      <c r="C10" s="1"/>
      <c r="D10" s="6">
        <v>68</v>
      </c>
      <c r="E10" s="1" t="s">
        <v>165</v>
      </c>
      <c r="F10" s="2" t="s">
        <v>18</v>
      </c>
      <c r="G10" s="2">
        <f t="shared" si="0"/>
        <v>12</v>
      </c>
      <c r="H10" s="2"/>
      <c r="I10" s="2"/>
      <c r="J10" s="2"/>
      <c r="K10" s="2"/>
    </row>
    <row r="11" spans="2:11" ht="12.75">
      <c r="B11" s="1">
        <v>15</v>
      </c>
      <c r="C11" s="5"/>
      <c r="D11" s="6">
        <v>69</v>
      </c>
      <c r="E11" s="1" t="s">
        <v>166</v>
      </c>
      <c r="F11" s="2" t="s">
        <v>18</v>
      </c>
      <c r="G11" s="2">
        <f t="shared" si="0"/>
        <v>15</v>
      </c>
      <c r="H11" s="2"/>
      <c r="I11" s="2"/>
      <c r="J11" s="2"/>
      <c r="K11" s="2"/>
    </row>
    <row r="12" spans="2:11" ht="12.75">
      <c r="B12" s="1">
        <v>9</v>
      </c>
      <c r="C12" s="5"/>
      <c r="D12" s="6">
        <v>70</v>
      </c>
      <c r="E12" s="1" t="s">
        <v>167</v>
      </c>
      <c r="F12" s="2" t="s">
        <v>18</v>
      </c>
      <c r="G12" s="2">
        <f t="shared" si="0"/>
        <v>9</v>
      </c>
      <c r="H12" s="2"/>
      <c r="I12" s="2"/>
      <c r="J12" s="2"/>
      <c r="K12" s="2"/>
    </row>
    <row r="13" spans="2:11" ht="12.75">
      <c r="B13" s="1"/>
      <c r="C13" s="5"/>
      <c r="D13" s="6">
        <v>71</v>
      </c>
      <c r="E13" s="1" t="s">
        <v>168</v>
      </c>
      <c r="F13" s="2" t="s">
        <v>18</v>
      </c>
      <c r="G13" s="2">
        <f t="shared" si="0"/>
        <v>0</v>
      </c>
      <c r="H13" s="2"/>
      <c r="I13" s="2"/>
      <c r="J13" s="2"/>
      <c r="K13" s="2"/>
    </row>
    <row r="14" spans="2:11" ht="12.75">
      <c r="B14" s="1">
        <v>31</v>
      </c>
      <c r="C14" s="5"/>
      <c r="D14" s="6">
        <v>72</v>
      </c>
      <c r="E14" s="1" t="s">
        <v>169</v>
      </c>
      <c r="F14" s="2" t="s">
        <v>18</v>
      </c>
      <c r="G14" s="2">
        <f t="shared" si="0"/>
        <v>31</v>
      </c>
      <c r="H14" s="2"/>
      <c r="I14" s="2"/>
      <c r="J14" s="2"/>
      <c r="K14" s="2"/>
    </row>
    <row r="15" spans="2:11" ht="12.75">
      <c r="B15" s="1">
        <v>44</v>
      </c>
      <c r="C15" s="5"/>
      <c r="D15" s="6">
        <v>73</v>
      </c>
      <c r="E15" s="1" t="s">
        <v>170</v>
      </c>
      <c r="F15" s="2" t="s">
        <v>18</v>
      </c>
      <c r="G15" s="2">
        <f t="shared" si="0"/>
        <v>44</v>
      </c>
      <c r="H15" s="2"/>
      <c r="I15" s="2"/>
      <c r="J15" s="2"/>
      <c r="K15" s="2"/>
    </row>
    <row r="16" spans="2:11" ht="12.75">
      <c r="B16" s="1">
        <v>36</v>
      </c>
      <c r="C16" s="5"/>
      <c r="D16" s="6">
        <v>74</v>
      </c>
      <c r="E16" s="1" t="s">
        <v>171</v>
      </c>
      <c r="F16" s="2" t="s">
        <v>18</v>
      </c>
      <c r="G16" s="2">
        <f t="shared" si="0"/>
        <v>36</v>
      </c>
      <c r="H16" s="2"/>
      <c r="I16" s="2"/>
      <c r="J16" s="2"/>
      <c r="K16" s="2"/>
    </row>
    <row r="17" spans="2:11" ht="12.75">
      <c r="B17" s="1">
        <v>55</v>
      </c>
      <c r="C17" s="5"/>
      <c r="D17" s="6">
        <v>75</v>
      </c>
      <c r="E17" s="1" t="s">
        <v>172</v>
      </c>
      <c r="F17" s="2" t="s">
        <v>18</v>
      </c>
      <c r="G17" s="2">
        <f t="shared" si="0"/>
        <v>55</v>
      </c>
      <c r="H17" s="2"/>
      <c r="I17" s="2"/>
      <c r="J17" s="2"/>
      <c r="K17" s="2"/>
    </row>
    <row r="18" spans="2:11" ht="12.75">
      <c r="B18" s="1">
        <v>41</v>
      </c>
      <c r="C18" s="5"/>
      <c r="D18" s="6">
        <v>76</v>
      </c>
      <c r="E18" s="1" t="s">
        <v>173</v>
      </c>
      <c r="F18" s="2" t="s">
        <v>18</v>
      </c>
      <c r="G18" s="2">
        <f t="shared" si="0"/>
        <v>41</v>
      </c>
      <c r="H18" s="2"/>
      <c r="I18" s="2"/>
      <c r="J18" s="2"/>
      <c r="K18" s="2"/>
    </row>
    <row r="19" spans="2:11" ht="12.75">
      <c r="B19" s="1">
        <v>45</v>
      </c>
      <c r="C19" s="5"/>
      <c r="D19" s="6">
        <v>77</v>
      </c>
      <c r="E19" s="1" t="s">
        <v>174</v>
      </c>
      <c r="F19" s="2" t="s">
        <v>18</v>
      </c>
      <c r="G19" s="2">
        <f t="shared" si="0"/>
        <v>45</v>
      </c>
      <c r="H19" s="2"/>
      <c r="I19" s="2"/>
      <c r="J19" s="2"/>
      <c r="K19" s="2"/>
    </row>
    <row r="20" spans="2:11" ht="12.75">
      <c r="B20" s="1">
        <v>48</v>
      </c>
      <c r="C20" s="5"/>
      <c r="D20" s="6">
        <v>78</v>
      </c>
      <c r="E20" s="1" t="s">
        <v>175</v>
      </c>
      <c r="F20" s="2" t="s">
        <v>18</v>
      </c>
      <c r="G20" s="2">
        <f t="shared" si="0"/>
        <v>48</v>
      </c>
      <c r="H20" s="2"/>
      <c r="I20" s="2"/>
      <c r="J20" s="2"/>
      <c r="K20" s="2"/>
    </row>
    <row r="21" spans="2:11" ht="12.75">
      <c r="B21" s="1"/>
      <c r="C21" s="5"/>
      <c r="D21" s="6">
        <v>79</v>
      </c>
      <c r="E21" s="1" t="s">
        <v>176</v>
      </c>
      <c r="F21" s="2" t="s">
        <v>18</v>
      </c>
      <c r="G21" s="2">
        <f t="shared" si="0"/>
        <v>0</v>
      </c>
      <c r="H21" s="2"/>
      <c r="I21" s="2"/>
      <c r="J21" s="2"/>
      <c r="K21" s="2"/>
    </row>
    <row r="22" spans="2:11" ht="12.75">
      <c r="B22" s="1">
        <v>30</v>
      </c>
      <c r="C22" s="5"/>
      <c r="D22" s="6">
        <v>80</v>
      </c>
      <c r="E22" s="1" t="s">
        <v>177</v>
      </c>
      <c r="F22" s="2" t="s">
        <v>18</v>
      </c>
      <c r="G22" s="2">
        <f t="shared" si="0"/>
        <v>30</v>
      </c>
      <c r="H22" s="2"/>
      <c r="I22" s="2"/>
      <c r="J22" s="2"/>
      <c r="K22" s="2"/>
    </row>
    <row r="23" spans="2:11" ht="12.75">
      <c r="B23" s="1"/>
      <c r="C23" s="5"/>
      <c r="D23" s="6">
        <v>369</v>
      </c>
      <c r="E23" s="1" t="s">
        <v>41</v>
      </c>
      <c r="F23" s="2" t="s">
        <v>27</v>
      </c>
      <c r="G23" s="2" t="s">
        <v>22</v>
      </c>
      <c r="H23" s="2">
        <v>1</v>
      </c>
      <c r="I23" s="2"/>
      <c r="J23" s="2"/>
      <c r="K23" s="2"/>
    </row>
    <row r="24" spans="2:11" ht="12.75">
      <c r="B24" s="1"/>
      <c r="C24" s="5"/>
      <c r="D24" s="6">
        <v>370</v>
      </c>
      <c r="E24" s="1" t="s">
        <v>42</v>
      </c>
      <c r="F24" s="2" t="s">
        <v>27</v>
      </c>
      <c r="G24" s="2" t="s">
        <v>22</v>
      </c>
      <c r="H24" s="2">
        <v>2</v>
      </c>
      <c r="I24" s="2"/>
      <c r="J24" s="2"/>
      <c r="K24" s="2"/>
    </row>
    <row r="25" spans="2:11" ht="12.75">
      <c r="B25" s="1"/>
      <c r="C25" s="1"/>
      <c r="D25" s="2">
        <v>371</v>
      </c>
      <c r="E25" s="1" t="s">
        <v>43</v>
      </c>
      <c r="F25" s="2" t="s">
        <v>27</v>
      </c>
      <c r="G25" s="2" t="s">
        <v>22</v>
      </c>
      <c r="H25" s="2">
        <v>5</v>
      </c>
      <c r="I25" s="2"/>
      <c r="J25" s="2"/>
      <c r="K25" s="2"/>
    </row>
    <row r="26" spans="2:11" ht="12.75">
      <c r="B26" s="1"/>
      <c r="C26" s="5"/>
      <c r="D26" s="2">
        <v>372</v>
      </c>
      <c r="E26" s="1" t="s">
        <v>44</v>
      </c>
      <c r="F26" s="2" t="s">
        <v>27</v>
      </c>
      <c r="G26" s="2" t="s">
        <v>22</v>
      </c>
      <c r="H26" s="2">
        <v>24</v>
      </c>
      <c r="I26" s="2"/>
      <c r="J26" s="2"/>
      <c r="K26" s="2"/>
    </row>
    <row r="27" spans="2:11" ht="12.75">
      <c r="B27" s="1"/>
      <c r="C27" s="5"/>
      <c r="D27" s="6">
        <v>373</v>
      </c>
      <c r="E27" s="1" t="s">
        <v>45</v>
      </c>
      <c r="F27" s="2" t="s">
        <v>27</v>
      </c>
      <c r="G27" s="2"/>
      <c r="H27" s="2">
        <v>42</v>
      </c>
      <c r="I27" s="2"/>
      <c r="J27" s="2"/>
      <c r="K27" s="2"/>
    </row>
    <row r="28" spans="2:11" ht="12.75">
      <c r="B28" s="1"/>
      <c r="C28" s="5"/>
      <c r="D28" s="2">
        <v>374</v>
      </c>
      <c r="E28" s="1" t="s">
        <v>138</v>
      </c>
      <c r="F28" s="2" t="s">
        <v>27</v>
      </c>
      <c r="G28" s="2"/>
      <c r="H28" s="2">
        <v>52</v>
      </c>
      <c r="I28" s="2"/>
      <c r="J28" s="2"/>
      <c r="K28" s="2"/>
    </row>
    <row r="29" spans="2:11" ht="12.75">
      <c r="B29" s="1"/>
      <c r="C29" s="1"/>
      <c r="D29" s="2">
        <v>375</v>
      </c>
      <c r="E29" s="1" t="s">
        <v>46</v>
      </c>
      <c r="F29" s="2" t="s">
        <v>27</v>
      </c>
      <c r="G29" s="2"/>
      <c r="H29" s="2">
        <v>23</v>
      </c>
      <c r="I29" s="2"/>
      <c r="J29" s="2"/>
      <c r="K29" s="2"/>
    </row>
    <row r="30" spans="2:11" ht="12.75">
      <c r="B30" s="1"/>
      <c r="C30" s="1"/>
      <c r="D30" s="6">
        <v>376</v>
      </c>
      <c r="E30" s="1" t="s">
        <v>47</v>
      </c>
      <c r="F30" s="2" t="s">
        <v>27</v>
      </c>
      <c r="G30" s="2"/>
      <c r="H30" s="2">
        <v>49</v>
      </c>
      <c r="I30" s="2"/>
      <c r="J30" s="2"/>
      <c r="K30" s="2"/>
    </row>
    <row r="31" spans="2:11" ht="12.75">
      <c r="B31" s="1"/>
      <c r="C31" s="5"/>
      <c r="D31" s="2">
        <v>377</v>
      </c>
      <c r="E31" s="1" t="s">
        <v>48</v>
      </c>
      <c r="F31" s="2" t="s">
        <v>27</v>
      </c>
      <c r="G31" s="2"/>
      <c r="H31" s="2">
        <v>47</v>
      </c>
      <c r="I31" s="2"/>
      <c r="J31" s="2"/>
      <c r="K31" s="2"/>
    </row>
    <row r="32" spans="2:11" ht="12.75">
      <c r="B32" s="1"/>
      <c r="C32" s="5"/>
      <c r="D32" s="2">
        <v>378</v>
      </c>
      <c r="E32" s="1" t="s">
        <v>49</v>
      </c>
      <c r="F32" s="2" t="s">
        <v>27</v>
      </c>
      <c r="G32" s="2"/>
      <c r="H32" s="2">
        <v>27</v>
      </c>
      <c r="I32" s="2"/>
      <c r="J32" s="2"/>
      <c r="K32" s="2"/>
    </row>
    <row r="33" spans="2:11" ht="12.75">
      <c r="B33" s="1"/>
      <c r="C33" s="5"/>
      <c r="D33" s="6">
        <v>379</v>
      </c>
      <c r="E33" s="1" t="s">
        <v>50</v>
      </c>
      <c r="F33" s="2" t="s">
        <v>27</v>
      </c>
      <c r="G33" s="2"/>
      <c r="H33" s="2">
        <v>50</v>
      </c>
      <c r="I33" s="2"/>
      <c r="J33" s="2"/>
      <c r="K33" s="2"/>
    </row>
    <row r="34" spans="2:11" ht="12.75">
      <c r="B34" s="1"/>
      <c r="C34" s="5"/>
      <c r="D34" s="2">
        <v>380</v>
      </c>
      <c r="E34" s="1" t="s">
        <v>51</v>
      </c>
      <c r="F34" s="2" t="s">
        <v>27</v>
      </c>
      <c r="G34" s="2"/>
      <c r="H34" s="2">
        <v>54</v>
      </c>
      <c r="I34" s="2"/>
      <c r="J34" s="2"/>
      <c r="K34" s="2"/>
    </row>
    <row r="35" spans="2:11" ht="12.75">
      <c r="B35" s="1"/>
      <c r="C35" s="5"/>
      <c r="D35" s="2">
        <v>381</v>
      </c>
      <c r="E35" s="1" t="s">
        <v>52</v>
      </c>
      <c r="F35" s="2" t="s">
        <v>27</v>
      </c>
      <c r="G35" s="2"/>
      <c r="H35" s="2">
        <v>61</v>
      </c>
      <c r="I35" s="2"/>
      <c r="J35" s="2"/>
      <c r="K35" s="2"/>
    </row>
    <row r="36" spans="2:11" ht="12.75">
      <c r="B36" s="1"/>
      <c r="C36" s="1"/>
      <c r="D36" s="6">
        <v>382</v>
      </c>
      <c r="E36" s="1" t="s">
        <v>53</v>
      </c>
      <c r="F36" s="2" t="s">
        <v>27</v>
      </c>
      <c r="G36" s="2"/>
      <c r="H36" s="2">
        <v>56</v>
      </c>
      <c r="I36" s="2"/>
      <c r="J36" s="2"/>
      <c r="K36" s="2"/>
    </row>
    <row r="37" spans="2:11" ht="12.75">
      <c r="B37" s="1"/>
      <c r="C37" s="5"/>
      <c r="D37" s="2">
        <v>383</v>
      </c>
      <c r="E37" s="1" t="s">
        <v>54</v>
      </c>
      <c r="F37" s="2" t="s">
        <v>27</v>
      </c>
      <c r="G37" s="2"/>
      <c r="H37" s="2">
        <v>58</v>
      </c>
      <c r="I37" s="2"/>
      <c r="J37" s="2"/>
      <c r="K37" s="2"/>
    </row>
    <row r="38" spans="2:11" ht="12.75">
      <c r="B38" s="1"/>
      <c r="C38" s="5"/>
      <c r="D38" s="2">
        <v>384</v>
      </c>
      <c r="E38" s="18" t="s">
        <v>55</v>
      </c>
      <c r="F38" s="2" t="s">
        <v>27</v>
      </c>
      <c r="G38" s="2"/>
      <c r="H38" s="2">
        <v>46</v>
      </c>
      <c r="I38" s="2"/>
      <c r="J38" s="2"/>
      <c r="K38" s="2"/>
    </row>
    <row r="39" spans="2:11" ht="12.75">
      <c r="B39" s="1">
        <v>7</v>
      </c>
      <c r="C39" s="5"/>
      <c r="D39" s="6">
        <v>433</v>
      </c>
      <c r="E39" s="1" t="s">
        <v>407</v>
      </c>
      <c r="F39" s="2" t="s">
        <v>19</v>
      </c>
      <c r="G39" s="2"/>
      <c r="H39" s="2" t="s">
        <v>3</v>
      </c>
      <c r="I39" s="2">
        <f aca="true" t="shared" si="1" ref="I39:I54">B39</f>
        <v>7</v>
      </c>
      <c r="J39" s="2"/>
      <c r="K39" s="2"/>
    </row>
    <row r="40" spans="2:11" ht="12.75">
      <c r="B40" s="1"/>
      <c r="C40" s="5"/>
      <c r="D40" s="2">
        <v>434</v>
      </c>
      <c r="E40" s="1" t="s">
        <v>408</v>
      </c>
      <c r="F40" s="2" t="s">
        <v>19</v>
      </c>
      <c r="G40" s="2"/>
      <c r="H40" s="2" t="s">
        <v>3</v>
      </c>
      <c r="I40" s="2">
        <f t="shared" si="1"/>
        <v>0</v>
      </c>
      <c r="J40" s="2"/>
      <c r="K40" s="2"/>
    </row>
    <row r="41" spans="2:11" ht="12.75">
      <c r="B41" s="1">
        <v>14</v>
      </c>
      <c r="C41" s="5"/>
      <c r="D41" s="2">
        <v>435</v>
      </c>
      <c r="E41" s="1" t="s">
        <v>409</v>
      </c>
      <c r="F41" s="2" t="s">
        <v>19</v>
      </c>
      <c r="G41" s="2"/>
      <c r="H41" s="2" t="s">
        <v>22</v>
      </c>
      <c r="I41" s="2">
        <f t="shared" si="1"/>
        <v>14</v>
      </c>
      <c r="J41" s="2"/>
      <c r="K41" s="2"/>
    </row>
    <row r="42" spans="2:11" ht="12.75">
      <c r="B42" s="1">
        <v>19</v>
      </c>
      <c r="C42" s="5"/>
      <c r="D42" s="2">
        <v>436</v>
      </c>
      <c r="E42" s="1" t="s">
        <v>410</v>
      </c>
      <c r="F42" s="2" t="s">
        <v>19</v>
      </c>
      <c r="G42" s="2"/>
      <c r="H42" s="2"/>
      <c r="I42" s="2">
        <f t="shared" si="1"/>
        <v>19</v>
      </c>
      <c r="J42" s="2"/>
      <c r="K42" s="2"/>
    </row>
    <row r="43" spans="2:11" ht="12.75">
      <c r="B43" s="1">
        <v>57</v>
      </c>
      <c r="C43" s="5"/>
      <c r="D43" s="2">
        <v>437</v>
      </c>
      <c r="E43" s="1" t="s">
        <v>411</v>
      </c>
      <c r="F43" s="2" t="s">
        <v>19</v>
      </c>
      <c r="G43" s="2"/>
      <c r="H43" s="2"/>
      <c r="I43" s="2">
        <f t="shared" si="1"/>
        <v>57</v>
      </c>
      <c r="J43" s="2"/>
      <c r="K43" s="2"/>
    </row>
    <row r="44" spans="2:11" ht="12.75">
      <c r="B44" s="1">
        <v>21</v>
      </c>
      <c r="C44" s="5"/>
      <c r="D44" s="2">
        <v>438</v>
      </c>
      <c r="E44" s="1" t="s">
        <v>412</v>
      </c>
      <c r="F44" s="2" t="s">
        <v>19</v>
      </c>
      <c r="G44" s="2"/>
      <c r="H44" s="2"/>
      <c r="I44" s="2">
        <f t="shared" si="1"/>
        <v>21</v>
      </c>
      <c r="J44" s="2"/>
      <c r="K44" s="2"/>
    </row>
    <row r="45" spans="2:11" ht="12.75">
      <c r="B45" s="1"/>
      <c r="C45" s="5"/>
      <c r="D45" s="2">
        <v>439</v>
      </c>
      <c r="E45" s="1" t="s">
        <v>413</v>
      </c>
      <c r="F45" s="2" t="s">
        <v>19</v>
      </c>
      <c r="G45" s="2"/>
      <c r="H45" s="2"/>
      <c r="I45" s="2">
        <f t="shared" si="1"/>
        <v>0</v>
      </c>
      <c r="J45" s="2"/>
      <c r="K45" s="2"/>
    </row>
    <row r="46" spans="2:11" ht="12.75">
      <c r="B46" s="1">
        <v>33</v>
      </c>
      <c r="C46" s="5"/>
      <c r="D46" s="2">
        <v>440</v>
      </c>
      <c r="E46" s="1" t="s">
        <v>414</v>
      </c>
      <c r="F46" s="2" t="s">
        <v>19</v>
      </c>
      <c r="G46" s="2"/>
      <c r="H46" s="2"/>
      <c r="I46" s="2">
        <f t="shared" si="1"/>
        <v>33</v>
      </c>
      <c r="J46" s="2"/>
      <c r="K46" s="2"/>
    </row>
    <row r="47" spans="2:11" ht="12.75">
      <c r="B47" s="1">
        <v>32</v>
      </c>
      <c r="C47" s="5"/>
      <c r="D47" s="2">
        <v>441</v>
      </c>
      <c r="E47" s="1" t="s">
        <v>415</v>
      </c>
      <c r="F47" s="2" t="s">
        <v>19</v>
      </c>
      <c r="G47" s="2"/>
      <c r="H47" s="2"/>
      <c r="I47" s="2">
        <f t="shared" si="1"/>
        <v>32</v>
      </c>
      <c r="J47" s="2"/>
      <c r="K47" s="2"/>
    </row>
    <row r="48" spans="2:11" ht="12.75">
      <c r="B48" s="1">
        <v>26</v>
      </c>
      <c r="C48" s="5"/>
      <c r="D48" s="2">
        <v>442</v>
      </c>
      <c r="E48" s="1" t="s">
        <v>416</v>
      </c>
      <c r="F48" s="2" t="s">
        <v>19</v>
      </c>
      <c r="G48" s="2"/>
      <c r="H48" s="2"/>
      <c r="I48" s="2">
        <f t="shared" si="1"/>
        <v>26</v>
      </c>
      <c r="J48" s="2"/>
      <c r="K48" s="2"/>
    </row>
    <row r="49" spans="2:11" ht="12.75">
      <c r="B49" s="1"/>
      <c r="C49" s="5"/>
      <c r="D49" s="2">
        <v>443</v>
      </c>
      <c r="E49" s="1" t="s">
        <v>417</v>
      </c>
      <c r="F49" s="2" t="s">
        <v>19</v>
      </c>
      <c r="G49" s="2"/>
      <c r="H49" s="2"/>
      <c r="I49" s="2">
        <f t="shared" si="1"/>
        <v>0</v>
      </c>
      <c r="J49" s="2"/>
      <c r="K49" s="2"/>
    </row>
    <row r="50" spans="2:11" ht="12.75">
      <c r="B50" s="1"/>
      <c r="C50" s="5"/>
      <c r="D50" s="2">
        <v>444</v>
      </c>
      <c r="E50" s="1" t="s">
        <v>418</v>
      </c>
      <c r="F50" s="2" t="s">
        <v>19</v>
      </c>
      <c r="G50" s="2"/>
      <c r="H50" s="2"/>
      <c r="I50" s="2">
        <f t="shared" si="1"/>
        <v>0</v>
      </c>
      <c r="J50" s="2"/>
      <c r="K50" s="2"/>
    </row>
    <row r="51" spans="2:11" ht="12.75">
      <c r="B51" s="1"/>
      <c r="C51" s="5"/>
      <c r="D51" s="2">
        <v>445</v>
      </c>
      <c r="E51" s="1" t="s">
        <v>419</v>
      </c>
      <c r="F51" s="2" t="s">
        <v>19</v>
      </c>
      <c r="G51" s="2"/>
      <c r="H51" s="2"/>
      <c r="I51" s="2">
        <f t="shared" si="1"/>
        <v>0</v>
      </c>
      <c r="J51" s="2"/>
      <c r="K51" s="2"/>
    </row>
    <row r="52" spans="2:11" ht="12.75">
      <c r="B52" s="1"/>
      <c r="C52" s="5"/>
      <c r="D52" s="2">
        <v>446</v>
      </c>
      <c r="E52" s="1"/>
      <c r="F52" s="2" t="s">
        <v>19</v>
      </c>
      <c r="G52" s="2"/>
      <c r="H52" s="2"/>
      <c r="I52" s="2">
        <f t="shared" si="1"/>
        <v>0</v>
      </c>
      <c r="J52" s="2"/>
      <c r="K52" s="2"/>
    </row>
    <row r="53" spans="2:11" ht="12.75">
      <c r="B53" s="1"/>
      <c r="C53" s="5"/>
      <c r="D53" s="2">
        <v>447</v>
      </c>
      <c r="E53" s="1"/>
      <c r="F53" s="2" t="s">
        <v>19</v>
      </c>
      <c r="G53" s="2"/>
      <c r="H53" s="2"/>
      <c r="I53" s="2">
        <f t="shared" si="1"/>
        <v>0</v>
      </c>
      <c r="J53" s="2"/>
      <c r="K53" s="2"/>
    </row>
    <row r="54" spans="2:11" ht="12.75">
      <c r="B54" s="1"/>
      <c r="C54" s="5"/>
      <c r="D54" s="2">
        <v>448</v>
      </c>
      <c r="E54" s="1"/>
      <c r="F54" s="2" t="s">
        <v>19</v>
      </c>
      <c r="G54" s="2"/>
      <c r="H54" s="2"/>
      <c r="I54" s="2">
        <f t="shared" si="1"/>
        <v>0</v>
      </c>
      <c r="J54" s="2"/>
      <c r="K54" s="2"/>
    </row>
    <row r="55" spans="2:11" ht="12.75">
      <c r="B55" s="1">
        <v>3</v>
      </c>
      <c r="C55" s="5"/>
      <c r="D55" s="2">
        <v>449</v>
      </c>
      <c r="E55" s="1" t="s">
        <v>513</v>
      </c>
      <c r="F55" s="2" t="s">
        <v>11</v>
      </c>
      <c r="G55" s="2"/>
      <c r="H55" s="2"/>
      <c r="I55" s="2"/>
      <c r="J55" s="2">
        <f aca="true" t="shared" si="2" ref="J55:J70">B55</f>
        <v>3</v>
      </c>
      <c r="K55" s="2"/>
    </row>
    <row r="56" spans="2:11" ht="12.75">
      <c r="B56" s="1">
        <v>8</v>
      </c>
      <c r="C56" s="5"/>
      <c r="D56" s="2">
        <v>450</v>
      </c>
      <c r="E56" s="1" t="s">
        <v>514</v>
      </c>
      <c r="F56" s="2" t="s">
        <v>11</v>
      </c>
      <c r="G56" s="2"/>
      <c r="H56" s="2"/>
      <c r="I56" s="2"/>
      <c r="J56" s="2">
        <f t="shared" si="2"/>
        <v>8</v>
      </c>
      <c r="K56" s="2"/>
    </row>
    <row r="57" spans="2:11" ht="12.75">
      <c r="B57" s="1">
        <v>6</v>
      </c>
      <c r="C57" s="5"/>
      <c r="D57" s="2">
        <v>451</v>
      </c>
      <c r="E57" s="1" t="s">
        <v>515</v>
      </c>
      <c r="F57" s="2" t="s">
        <v>11</v>
      </c>
      <c r="G57" s="2"/>
      <c r="H57" s="2"/>
      <c r="I57" s="2"/>
      <c r="J57" s="2">
        <f t="shared" si="2"/>
        <v>6</v>
      </c>
      <c r="K57" s="2"/>
    </row>
    <row r="58" spans="2:11" ht="12.75">
      <c r="B58" s="1">
        <v>18</v>
      </c>
      <c r="C58" s="5"/>
      <c r="D58" s="2">
        <v>452</v>
      </c>
      <c r="E58" s="1" t="s">
        <v>516</v>
      </c>
      <c r="F58" s="2" t="s">
        <v>11</v>
      </c>
      <c r="G58" s="2"/>
      <c r="H58" s="2"/>
      <c r="I58" s="2"/>
      <c r="J58" s="2">
        <f t="shared" si="2"/>
        <v>18</v>
      </c>
      <c r="K58" s="2"/>
    </row>
    <row r="59" spans="2:11" ht="12.75">
      <c r="B59" s="1">
        <v>20</v>
      </c>
      <c r="C59" s="5"/>
      <c r="D59" s="2">
        <v>453</v>
      </c>
      <c r="E59" s="1" t="s">
        <v>517</v>
      </c>
      <c r="F59" s="2" t="s">
        <v>11</v>
      </c>
      <c r="G59" s="2"/>
      <c r="H59" s="2"/>
      <c r="I59" s="2"/>
      <c r="J59" s="2">
        <f t="shared" si="2"/>
        <v>20</v>
      </c>
      <c r="K59" s="2"/>
    </row>
    <row r="60" spans="2:11" ht="12.75">
      <c r="B60" s="1">
        <v>29</v>
      </c>
      <c r="C60" s="5"/>
      <c r="D60" s="2">
        <v>454</v>
      </c>
      <c r="E60" s="1" t="s">
        <v>518</v>
      </c>
      <c r="F60" s="2" t="s">
        <v>11</v>
      </c>
      <c r="G60" s="2"/>
      <c r="H60" s="2"/>
      <c r="I60" s="2"/>
      <c r="J60" s="2">
        <f t="shared" si="2"/>
        <v>29</v>
      </c>
      <c r="K60" s="2"/>
    </row>
    <row r="61" spans="2:11" ht="12.75">
      <c r="B61" s="1">
        <v>43</v>
      </c>
      <c r="C61" s="5"/>
      <c r="D61" s="2">
        <v>455</v>
      </c>
      <c r="E61" s="1" t="s">
        <v>519</v>
      </c>
      <c r="F61" s="2" t="s">
        <v>11</v>
      </c>
      <c r="G61" s="2"/>
      <c r="H61" s="2"/>
      <c r="I61" s="2"/>
      <c r="J61" s="2">
        <f t="shared" si="2"/>
        <v>43</v>
      </c>
      <c r="K61" s="2"/>
    </row>
    <row r="62" spans="2:11" ht="12.75">
      <c r="B62" s="1">
        <v>63</v>
      </c>
      <c r="C62" s="5"/>
      <c r="D62" s="2">
        <v>456</v>
      </c>
      <c r="E62" s="1" t="s">
        <v>520</v>
      </c>
      <c r="F62" s="2" t="s">
        <v>11</v>
      </c>
      <c r="G62" s="2"/>
      <c r="H62" s="2"/>
      <c r="I62" s="2"/>
      <c r="J62" s="2">
        <f t="shared" si="2"/>
        <v>63</v>
      </c>
      <c r="K62" s="2"/>
    </row>
    <row r="63" spans="2:11" ht="12.75">
      <c r="B63" s="1">
        <v>51</v>
      </c>
      <c r="C63" s="5"/>
      <c r="D63" s="2">
        <v>457</v>
      </c>
      <c r="E63" s="1" t="s">
        <v>521</v>
      </c>
      <c r="F63" s="2" t="s">
        <v>11</v>
      </c>
      <c r="G63" s="2"/>
      <c r="H63" s="2"/>
      <c r="I63" s="2"/>
      <c r="J63" s="2">
        <f t="shared" si="2"/>
        <v>51</v>
      </c>
      <c r="K63" s="2"/>
    </row>
    <row r="64" spans="2:11" ht="12.75">
      <c r="B64" s="1">
        <v>60</v>
      </c>
      <c r="C64" s="5"/>
      <c r="D64" s="2">
        <v>458</v>
      </c>
      <c r="E64" s="1" t="s">
        <v>522</v>
      </c>
      <c r="F64" s="2" t="s">
        <v>11</v>
      </c>
      <c r="G64" s="2"/>
      <c r="H64" s="2"/>
      <c r="I64" s="2"/>
      <c r="J64" s="2">
        <f t="shared" si="2"/>
        <v>60</v>
      </c>
      <c r="K64" s="2"/>
    </row>
    <row r="65" spans="2:11" ht="12.75">
      <c r="B65" s="1"/>
      <c r="C65" s="5"/>
      <c r="D65" s="2">
        <v>459</v>
      </c>
      <c r="E65" s="1" t="s">
        <v>523</v>
      </c>
      <c r="F65" s="2" t="s">
        <v>11</v>
      </c>
      <c r="G65" s="2"/>
      <c r="H65" s="2"/>
      <c r="I65" s="2"/>
      <c r="J65" s="2">
        <f t="shared" si="2"/>
        <v>0</v>
      </c>
      <c r="K65" s="2"/>
    </row>
    <row r="66" spans="2:11" ht="12.75">
      <c r="B66" s="1">
        <v>66</v>
      </c>
      <c r="C66" s="5"/>
      <c r="D66" s="2">
        <v>460</v>
      </c>
      <c r="E66" s="1" t="s">
        <v>524</v>
      </c>
      <c r="F66" s="2" t="s">
        <v>11</v>
      </c>
      <c r="G66" s="2"/>
      <c r="H66" s="2"/>
      <c r="I66" s="2"/>
      <c r="J66" s="2">
        <f t="shared" si="2"/>
        <v>66</v>
      </c>
      <c r="K66" s="2"/>
    </row>
    <row r="67" spans="2:11" ht="12.75">
      <c r="B67" s="1">
        <v>67</v>
      </c>
      <c r="C67" s="5"/>
      <c r="D67" s="2">
        <v>461</v>
      </c>
      <c r="E67" s="1" t="s">
        <v>525</v>
      </c>
      <c r="F67" s="2" t="s">
        <v>11</v>
      </c>
      <c r="G67" s="2"/>
      <c r="H67" s="2"/>
      <c r="I67" s="2"/>
      <c r="J67" s="2">
        <f t="shared" si="2"/>
        <v>67</v>
      </c>
      <c r="K67" s="2"/>
    </row>
    <row r="68" spans="2:11" ht="12.75">
      <c r="B68" s="1">
        <v>25</v>
      </c>
      <c r="C68" s="5"/>
      <c r="D68" s="2">
        <v>462</v>
      </c>
      <c r="E68" s="1" t="s">
        <v>526</v>
      </c>
      <c r="F68" s="2" t="s">
        <v>11</v>
      </c>
      <c r="G68" s="2"/>
      <c r="H68" s="2"/>
      <c r="I68" s="2"/>
      <c r="J68" s="2">
        <f t="shared" si="2"/>
        <v>25</v>
      </c>
      <c r="K68" s="2"/>
    </row>
    <row r="69" spans="2:11" ht="12.75">
      <c r="B69" s="1"/>
      <c r="C69" s="5"/>
      <c r="D69" s="2">
        <v>463</v>
      </c>
      <c r="E69" s="1"/>
      <c r="F69" s="2" t="s">
        <v>11</v>
      </c>
      <c r="G69" s="2"/>
      <c r="H69" s="2"/>
      <c r="I69" s="2"/>
      <c r="J69" s="2">
        <f t="shared" si="2"/>
        <v>0</v>
      </c>
      <c r="K69" s="2"/>
    </row>
    <row r="70" spans="2:11" ht="12.75">
      <c r="B70" s="1"/>
      <c r="C70" s="5"/>
      <c r="D70" s="2">
        <v>464</v>
      </c>
      <c r="E70" s="1"/>
      <c r="F70" s="2" t="s">
        <v>11</v>
      </c>
      <c r="G70" s="2"/>
      <c r="H70" s="2"/>
      <c r="I70" s="2"/>
      <c r="J70" s="2">
        <f t="shared" si="2"/>
        <v>0</v>
      </c>
      <c r="K70" s="2"/>
    </row>
    <row r="71" spans="2:11" ht="12.75">
      <c r="B71" s="1">
        <v>11</v>
      </c>
      <c r="C71" s="5"/>
      <c r="D71" s="2">
        <v>593</v>
      </c>
      <c r="E71" s="1" t="s">
        <v>286</v>
      </c>
      <c r="F71" s="2" t="s">
        <v>37</v>
      </c>
      <c r="G71" s="2"/>
      <c r="H71" s="2"/>
      <c r="I71" s="2"/>
      <c r="J71" s="2" t="s">
        <v>3</v>
      </c>
      <c r="K71" s="2">
        <f aca="true" t="shared" si="3" ref="K71:K87">B71</f>
        <v>11</v>
      </c>
    </row>
    <row r="72" spans="2:11" ht="12.75">
      <c r="B72" s="1">
        <v>13</v>
      </c>
      <c r="C72" s="5"/>
      <c r="D72" s="2">
        <v>594</v>
      </c>
      <c r="E72" s="1" t="s">
        <v>287</v>
      </c>
      <c r="F72" s="2" t="s">
        <v>37</v>
      </c>
      <c r="G72" s="2"/>
      <c r="H72" s="2"/>
      <c r="I72" s="2"/>
      <c r="J72" s="2" t="s">
        <v>22</v>
      </c>
      <c r="K72" s="2">
        <f t="shared" si="3"/>
        <v>13</v>
      </c>
    </row>
    <row r="73" spans="2:11" ht="12.75">
      <c r="B73" s="1">
        <v>17</v>
      </c>
      <c r="C73" s="5"/>
      <c r="D73" s="2">
        <v>595</v>
      </c>
      <c r="E73" s="1" t="s">
        <v>288</v>
      </c>
      <c r="F73" s="2" t="s">
        <v>37</v>
      </c>
      <c r="G73" s="2"/>
      <c r="H73" s="2"/>
      <c r="I73" s="2"/>
      <c r="J73" s="2" t="s">
        <v>3</v>
      </c>
      <c r="K73" s="2">
        <f t="shared" si="3"/>
        <v>17</v>
      </c>
    </row>
    <row r="74" spans="2:11" ht="12.75">
      <c r="B74" s="1">
        <v>4</v>
      </c>
      <c r="C74" s="5"/>
      <c r="D74" s="2">
        <v>596</v>
      </c>
      <c r="E74" s="1" t="s">
        <v>289</v>
      </c>
      <c r="F74" s="2" t="s">
        <v>37</v>
      </c>
      <c r="G74" s="2"/>
      <c r="H74" s="2"/>
      <c r="I74" s="2"/>
      <c r="J74" s="2" t="s">
        <v>3</v>
      </c>
      <c r="K74" s="2">
        <f t="shared" si="3"/>
        <v>4</v>
      </c>
    </row>
    <row r="75" spans="2:11" ht="12.75">
      <c r="B75" s="1">
        <v>38</v>
      </c>
      <c r="C75" s="5"/>
      <c r="D75" s="2">
        <v>597</v>
      </c>
      <c r="E75" s="1" t="s">
        <v>290</v>
      </c>
      <c r="F75" s="2" t="s">
        <v>37</v>
      </c>
      <c r="G75" s="2"/>
      <c r="H75" s="2"/>
      <c r="I75" s="2"/>
      <c r="J75" s="2" t="s">
        <v>3</v>
      </c>
      <c r="K75" s="2">
        <f t="shared" si="3"/>
        <v>38</v>
      </c>
    </row>
    <row r="76" spans="2:11" ht="12.75">
      <c r="B76" s="1">
        <v>62</v>
      </c>
      <c r="C76" s="5"/>
      <c r="D76" s="2">
        <v>598</v>
      </c>
      <c r="E76" s="1" t="s">
        <v>291</v>
      </c>
      <c r="F76" s="2" t="s">
        <v>37</v>
      </c>
      <c r="G76" s="2"/>
      <c r="H76" s="2"/>
      <c r="I76" s="2"/>
      <c r="J76" s="2" t="s">
        <v>3</v>
      </c>
      <c r="K76" s="2">
        <f t="shared" si="3"/>
        <v>62</v>
      </c>
    </row>
    <row r="77" spans="2:11" ht="12.75">
      <c r="B77" s="1">
        <v>35</v>
      </c>
      <c r="C77" s="5"/>
      <c r="D77" s="2">
        <v>599</v>
      </c>
      <c r="E77" s="1" t="s">
        <v>292</v>
      </c>
      <c r="F77" s="2" t="s">
        <v>37</v>
      </c>
      <c r="G77" s="2"/>
      <c r="H77" s="2"/>
      <c r="I77" s="2"/>
      <c r="J77" s="2" t="s">
        <v>22</v>
      </c>
      <c r="K77" s="2">
        <f t="shared" si="3"/>
        <v>35</v>
      </c>
    </row>
    <row r="78" spans="2:11" ht="12.75">
      <c r="B78" s="1">
        <v>37</v>
      </c>
      <c r="C78" s="5"/>
      <c r="D78" s="2">
        <v>600</v>
      </c>
      <c r="E78" s="1" t="s">
        <v>293</v>
      </c>
      <c r="F78" s="2" t="s">
        <v>37</v>
      </c>
      <c r="G78" s="2"/>
      <c r="H78" s="2"/>
      <c r="I78" s="2"/>
      <c r="J78" s="2" t="s">
        <v>3</v>
      </c>
      <c r="K78" s="2">
        <f t="shared" si="3"/>
        <v>37</v>
      </c>
    </row>
    <row r="79" spans="2:11" ht="12.75">
      <c r="B79" s="1">
        <v>22</v>
      </c>
      <c r="C79" s="5"/>
      <c r="D79" s="2">
        <v>601</v>
      </c>
      <c r="E79" s="1" t="s">
        <v>294</v>
      </c>
      <c r="F79" s="2" t="s">
        <v>37</v>
      </c>
      <c r="G79" s="2"/>
      <c r="H79" s="2"/>
      <c r="I79" s="2"/>
      <c r="J79" s="2" t="s">
        <v>22</v>
      </c>
      <c r="K79" s="2">
        <f t="shared" si="3"/>
        <v>22</v>
      </c>
    </row>
    <row r="80" spans="2:11" ht="12.75">
      <c r="B80" s="1">
        <v>34</v>
      </c>
      <c r="C80" s="5"/>
      <c r="D80" s="2">
        <v>602</v>
      </c>
      <c r="E80" s="1" t="s">
        <v>295</v>
      </c>
      <c r="F80" s="2" t="s">
        <v>37</v>
      </c>
      <c r="G80" s="2"/>
      <c r="H80" s="2"/>
      <c r="I80" s="2"/>
      <c r="J80" s="2" t="s">
        <v>3</v>
      </c>
      <c r="K80" s="2">
        <f t="shared" si="3"/>
        <v>34</v>
      </c>
    </row>
    <row r="81" spans="2:11" ht="12.75">
      <c r="B81" s="1"/>
      <c r="C81" s="5"/>
      <c r="D81" s="2">
        <v>603</v>
      </c>
      <c r="E81" s="1" t="s">
        <v>296</v>
      </c>
      <c r="F81" s="2" t="s">
        <v>37</v>
      </c>
      <c r="G81" s="2"/>
      <c r="H81" s="2"/>
      <c r="I81" s="2"/>
      <c r="J81" s="2" t="s">
        <v>22</v>
      </c>
      <c r="K81" s="2">
        <f t="shared" si="3"/>
        <v>0</v>
      </c>
    </row>
    <row r="82" spans="2:11" ht="12.75">
      <c r="B82" s="1">
        <v>59</v>
      </c>
      <c r="C82" s="5"/>
      <c r="D82" s="2">
        <v>604</v>
      </c>
      <c r="E82" s="1" t="s">
        <v>297</v>
      </c>
      <c r="F82" s="2" t="s">
        <v>37</v>
      </c>
      <c r="G82" s="2"/>
      <c r="H82" s="2"/>
      <c r="I82" s="2"/>
      <c r="J82" s="2" t="s">
        <v>3</v>
      </c>
      <c r="K82" s="2">
        <f t="shared" si="3"/>
        <v>59</v>
      </c>
    </row>
    <row r="83" spans="2:11" ht="12.75">
      <c r="B83" s="1">
        <v>39</v>
      </c>
      <c r="C83" s="5"/>
      <c r="D83" s="2">
        <v>605</v>
      </c>
      <c r="E83" s="1" t="s">
        <v>298</v>
      </c>
      <c r="F83" s="2" t="s">
        <v>37</v>
      </c>
      <c r="G83" s="2"/>
      <c r="H83" s="2"/>
      <c r="I83" s="2"/>
      <c r="J83" s="2" t="s">
        <v>22</v>
      </c>
      <c r="K83" s="2">
        <f t="shared" si="3"/>
        <v>39</v>
      </c>
    </row>
    <row r="84" spans="2:11" ht="12.75">
      <c r="B84" s="1">
        <v>40</v>
      </c>
      <c r="C84" s="5"/>
      <c r="D84" s="2">
        <v>606</v>
      </c>
      <c r="E84" s="1" t="s">
        <v>299</v>
      </c>
      <c r="F84" s="2" t="s">
        <v>37</v>
      </c>
      <c r="G84" s="2"/>
      <c r="H84" s="2"/>
      <c r="I84" s="2"/>
      <c r="J84" s="2" t="s">
        <v>22</v>
      </c>
      <c r="K84" s="2">
        <f t="shared" si="3"/>
        <v>40</v>
      </c>
    </row>
    <row r="85" spans="2:11" ht="12.75">
      <c r="B85" s="1">
        <v>65</v>
      </c>
      <c r="C85" s="5"/>
      <c r="D85" s="2">
        <v>607</v>
      </c>
      <c r="E85" s="1" t="s">
        <v>300</v>
      </c>
      <c r="F85" s="2" t="s">
        <v>37</v>
      </c>
      <c r="G85" s="2"/>
      <c r="H85" s="2"/>
      <c r="I85" s="2"/>
      <c r="J85" s="2" t="s">
        <v>22</v>
      </c>
      <c r="K85" s="2">
        <f t="shared" si="3"/>
        <v>65</v>
      </c>
    </row>
    <row r="86" spans="2:11" ht="12.75" customHeight="1">
      <c r="B86" s="1">
        <v>64</v>
      </c>
      <c r="C86" s="5"/>
      <c r="D86" s="2">
        <v>608</v>
      </c>
      <c r="E86" s="1" t="s">
        <v>301</v>
      </c>
      <c r="F86" s="2" t="s">
        <v>37</v>
      </c>
      <c r="G86" s="2"/>
      <c r="H86" s="2"/>
      <c r="I86" s="2"/>
      <c r="J86" s="2" t="s">
        <v>3</v>
      </c>
      <c r="K86" s="2">
        <f t="shared" si="3"/>
        <v>64</v>
      </c>
    </row>
    <row r="87" spans="2:11" ht="12.75" customHeight="1">
      <c r="B87" s="1"/>
      <c r="C87" s="5"/>
      <c r="D87" s="2">
        <v>609</v>
      </c>
      <c r="E87" s="1"/>
      <c r="F87" s="9" t="s">
        <v>0</v>
      </c>
      <c r="G87" s="10"/>
      <c r="H87" s="10"/>
      <c r="I87" s="10"/>
      <c r="J87" s="10" t="s">
        <v>3</v>
      </c>
      <c r="K87" s="10">
        <f t="shared" si="3"/>
        <v>0</v>
      </c>
    </row>
    <row r="88" spans="7:11" ht="12.75">
      <c r="G88">
        <f>SUM(G7:G22)</f>
        <v>420</v>
      </c>
      <c r="H88">
        <f>SUM(H23:H38)</f>
        <v>597</v>
      </c>
      <c r="I88">
        <f>SUM(I39:I54)</f>
        <v>209</v>
      </c>
      <c r="J88">
        <f>SUM(J55:J70)</f>
        <v>459</v>
      </c>
      <c r="K88">
        <f>SUM(K71:K87)</f>
        <v>540</v>
      </c>
    </row>
    <row r="89" spans="2:5" ht="18">
      <c r="B89" s="25" t="s">
        <v>35</v>
      </c>
      <c r="C89" s="25"/>
      <c r="D89" s="25"/>
      <c r="E89" s="25"/>
    </row>
    <row r="90" spans="7:11" ht="12.75">
      <c r="G90" s="2" t="s">
        <v>18</v>
      </c>
      <c r="H90" s="2" t="s">
        <v>27</v>
      </c>
      <c r="I90" s="2" t="s">
        <v>19</v>
      </c>
      <c r="J90" s="2" t="s">
        <v>11</v>
      </c>
      <c r="K90" s="2" t="s">
        <v>37</v>
      </c>
    </row>
    <row r="91" spans="5:11" ht="12.75">
      <c r="E91" t="s">
        <v>20</v>
      </c>
      <c r="G91" s="1">
        <v>90</v>
      </c>
      <c r="H91" s="1">
        <v>82</v>
      </c>
      <c r="I91" s="1">
        <v>119</v>
      </c>
      <c r="J91" s="1">
        <v>80</v>
      </c>
      <c r="K91" s="1">
        <v>101</v>
      </c>
    </row>
    <row r="93" spans="5:11" ht="12.75">
      <c r="E93" t="s">
        <v>21</v>
      </c>
      <c r="G93" s="1">
        <v>3</v>
      </c>
      <c r="H93" s="1">
        <v>2</v>
      </c>
      <c r="I93" s="1">
        <v>5</v>
      </c>
      <c r="J93" s="1">
        <v>1</v>
      </c>
      <c r="K93" s="1">
        <v>4</v>
      </c>
    </row>
  </sheetData>
  <sheetProtection/>
  <printOptions/>
  <pageMargins left="0.31496062992125984" right="0.2755905511811024" top="0.5511811023622047" bottom="0.984251968503937" header="0.4330708661417323" footer="0.5118110236220472"/>
  <pageSetup orientation="portrait" paperSize="9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95"/>
  <sheetViews>
    <sheetView tabSelected="1" zoomScale="150" zoomScaleNormal="150" zoomScalePageLayoutView="0" workbookViewId="0" topLeftCell="A35">
      <selection activeCell="L40" sqref="L40"/>
    </sheetView>
  </sheetViews>
  <sheetFormatPr defaultColWidth="8.8515625" defaultRowHeight="12.75"/>
  <cols>
    <col min="1" max="1" width="1.28515625" style="0" customWidth="1"/>
    <col min="2" max="3" width="5.7109375" style="0" customWidth="1"/>
    <col min="4" max="4" width="5.7109375" style="4" customWidth="1"/>
    <col min="5" max="5" width="24.7109375" style="0" customWidth="1"/>
    <col min="6" max="6" width="9.7109375" style="0" customWidth="1"/>
    <col min="7" max="11" width="8.7109375" style="0" customWidth="1"/>
  </cols>
  <sheetData>
    <row r="1" spans="2:11" ht="23.25">
      <c r="B1" s="29" t="s">
        <v>40</v>
      </c>
      <c r="C1" s="29"/>
      <c r="D1" s="29"/>
      <c r="E1" s="30"/>
      <c r="F1" s="30"/>
      <c r="G1" s="30"/>
      <c r="H1" s="30"/>
      <c r="I1" s="30"/>
      <c r="J1" s="30"/>
      <c r="K1" s="30"/>
    </row>
    <row r="3" spans="2:5" ht="18">
      <c r="B3" s="31" t="s">
        <v>36</v>
      </c>
      <c r="C3" s="31"/>
      <c r="D3" s="31"/>
      <c r="E3" s="31"/>
    </row>
    <row r="6" spans="2:11" ht="12.75">
      <c r="B6" s="1" t="s">
        <v>15</v>
      </c>
      <c r="C6" s="1" t="s">
        <v>13</v>
      </c>
      <c r="D6" s="2" t="s">
        <v>14</v>
      </c>
      <c r="E6" s="2" t="s">
        <v>16</v>
      </c>
      <c r="F6" s="2" t="s">
        <v>17</v>
      </c>
      <c r="G6" s="2" t="s">
        <v>18</v>
      </c>
      <c r="H6" s="2" t="s">
        <v>27</v>
      </c>
      <c r="I6" s="2" t="s">
        <v>19</v>
      </c>
      <c r="J6" s="2" t="s">
        <v>11</v>
      </c>
      <c r="K6" s="2" t="s">
        <v>37</v>
      </c>
    </row>
    <row r="7" spans="2:11" ht="12.75">
      <c r="B7" s="1">
        <v>2</v>
      </c>
      <c r="C7" s="5"/>
      <c r="D7" s="2">
        <v>65</v>
      </c>
      <c r="E7" s="1" t="s">
        <v>178</v>
      </c>
      <c r="F7" s="2" t="s">
        <v>18</v>
      </c>
      <c r="G7" s="2">
        <f aca="true" t="shared" si="0" ref="G7:G22">B7</f>
        <v>2</v>
      </c>
      <c r="H7" s="2"/>
      <c r="I7" s="2"/>
      <c r="J7" s="2"/>
      <c r="K7" s="2"/>
    </row>
    <row r="8" spans="2:11" ht="12.75">
      <c r="B8" s="1">
        <v>12</v>
      </c>
      <c r="C8" s="5"/>
      <c r="D8" s="2">
        <v>66</v>
      </c>
      <c r="E8" s="1" t="s">
        <v>179</v>
      </c>
      <c r="F8" s="2" t="s">
        <v>18</v>
      </c>
      <c r="G8" s="2">
        <f t="shared" si="0"/>
        <v>12</v>
      </c>
      <c r="H8" s="2"/>
      <c r="I8" s="2"/>
      <c r="J8" s="2"/>
      <c r="K8" s="2"/>
    </row>
    <row r="9" spans="2:11" ht="12.75">
      <c r="B9" s="1">
        <v>11</v>
      </c>
      <c r="C9" s="5"/>
      <c r="D9" s="2">
        <v>67</v>
      </c>
      <c r="E9" s="1" t="s">
        <v>180</v>
      </c>
      <c r="F9" s="2" t="s">
        <v>18</v>
      </c>
      <c r="G9" s="2">
        <f t="shared" si="0"/>
        <v>11</v>
      </c>
      <c r="H9" s="2"/>
      <c r="I9" s="2"/>
      <c r="J9" s="2"/>
      <c r="K9" s="2"/>
    </row>
    <row r="10" spans="2:11" ht="12.75">
      <c r="B10" s="1">
        <v>18</v>
      </c>
      <c r="C10" s="5"/>
      <c r="D10" s="2">
        <v>68</v>
      </c>
      <c r="E10" s="1" t="s">
        <v>181</v>
      </c>
      <c r="F10" s="2" t="s">
        <v>18</v>
      </c>
      <c r="G10" s="2">
        <f t="shared" si="0"/>
        <v>18</v>
      </c>
      <c r="H10" s="2"/>
      <c r="I10" s="2"/>
      <c r="J10" s="2"/>
      <c r="K10" s="2"/>
    </row>
    <row r="11" spans="2:11" ht="12.75">
      <c r="B11" s="1">
        <v>53</v>
      </c>
      <c r="C11" s="5"/>
      <c r="D11" s="2">
        <v>69</v>
      </c>
      <c r="E11" s="1" t="s">
        <v>182</v>
      </c>
      <c r="F11" s="2" t="s">
        <v>18</v>
      </c>
      <c r="G11" s="2">
        <f t="shared" si="0"/>
        <v>53</v>
      </c>
      <c r="H11" s="2"/>
      <c r="I11" s="2"/>
      <c r="J11" s="2"/>
      <c r="K11" s="2"/>
    </row>
    <row r="12" spans="2:11" ht="12.75">
      <c r="B12" s="1">
        <v>39</v>
      </c>
      <c r="C12" s="5"/>
      <c r="D12" s="2">
        <v>70</v>
      </c>
      <c r="E12" s="1" t="s">
        <v>183</v>
      </c>
      <c r="F12" s="2" t="s">
        <v>18</v>
      </c>
      <c r="G12" s="2">
        <f t="shared" si="0"/>
        <v>39</v>
      </c>
      <c r="H12" s="2"/>
      <c r="I12" s="2"/>
      <c r="J12" s="2"/>
      <c r="K12" s="2"/>
    </row>
    <row r="13" spans="2:11" ht="12.75">
      <c r="B13" s="1">
        <v>40</v>
      </c>
      <c r="C13" s="5"/>
      <c r="D13" s="2">
        <v>71</v>
      </c>
      <c r="E13" s="1" t="s">
        <v>184</v>
      </c>
      <c r="F13" s="2" t="s">
        <v>18</v>
      </c>
      <c r="G13" s="2">
        <f t="shared" si="0"/>
        <v>40</v>
      </c>
      <c r="H13" s="2"/>
      <c r="I13" s="2"/>
      <c r="J13" s="2"/>
      <c r="K13" s="2"/>
    </row>
    <row r="14" spans="2:11" ht="12.75">
      <c r="B14" s="1">
        <v>41</v>
      </c>
      <c r="C14" s="5"/>
      <c r="D14" s="2">
        <v>72</v>
      </c>
      <c r="E14" s="1" t="s">
        <v>185</v>
      </c>
      <c r="F14" s="2" t="s">
        <v>18</v>
      </c>
      <c r="G14" s="2">
        <f t="shared" si="0"/>
        <v>41</v>
      </c>
      <c r="H14" s="2"/>
      <c r="I14" s="2"/>
      <c r="J14" s="2"/>
      <c r="K14" s="2"/>
    </row>
    <row r="15" spans="2:11" ht="12.75">
      <c r="B15" s="1">
        <v>48</v>
      </c>
      <c r="C15" s="5"/>
      <c r="D15" s="2">
        <v>73</v>
      </c>
      <c r="E15" s="1" t="s">
        <v>186</v>
      </c>
      <c r="F15" s="2" t="s">
        <v>18</v>
      </c>
      <c r="G15" s="2">
        <f t="shared" si="0"/>
        <v>48</v>
      </c>
      <c r="H15" s="2"/>
      <c r="I15" s="2"/>
      <c r="J15" s="2"/>
      <c r="K15" s="2"/>
    </row>
    <row r="16" spans="2:11" ht="12.75">
      <c r="B16" s="1"/>
      <c r="C16" s="5"/>
      <c r="D16" s="2">
        <v>74</v>
      </c>
      <c r="E16" s="1" t="s">
        <v>187</v>
      </c>
      <c r="F16" s="2" t="s">
        <v>18</v>
      </c>
      <c r="G16" s="2">
        <f t="shared" si="0"/>
        <v>0</v>
      </c>
      <c r="H16" s="2"/>
      <c r="I16" s="2"/>
      <c r="J16" s="2"/>
      <c r="K16" s="2"/>
    </row>
    <row r="17" spans="2:11" ht="12.75">
      <c r="B17" s="1">
        <v>61</v>
      </c>
      <c r="C17" s="5"/>
      <c r="D17" s="2">
        <v>75</v>
      </c>
      <c r="E17" s="1" t="s">
        <v>188</v>
      </c>
      <c r="F17" s="2" t="s">
        <v>18</v>
      </c>
      <c r="G17" s="2">
        <f t="shared" si="0"/>
        <v>61</v>
      </c>
      <c r="H17" s="2"/>
      <c r="I17" s="2"/>
      <c r="J17" s="2"/>
      <c r="K17" s="2"/>
    </row>
    <row r="18" spans="2:11" ht="12.75">
      <c r="B18" s="1">
        <v>58</v>
      </c>
      <c r="C18" s="5"/>
      <c r="D18" s="2">
        <v>76</v>
      </c>
      <c r="E18" s="1" t="s">
        <v>189</v>
      </c>
      <c r="F18" s="2" t="s">
        <v>18</v>
      </c>
      <c r="G18" s="2">
        <f t="shared" si="0"/>
        <v>58</v>
      </c>
      <c r="H18" s="2"/>
      <c r="I18" s="2"/>
      <c r="J18" s="2"/>
      <c r="K18" s="2"/>
    </row>
    <row r="19" spans="2:11" ht="12.75">
      <c r="B19" s="1">
        <v>69</v>
      </c>
      <c r="C19" s="5"/>
      <c r="D19" s="2">
        <v>77</v>
      </c>
      <c r="E19" s="1" t="s">
        <v>190</v>
      </c>
      <c r="F19" s="2" t="s">
        <v>18</v>
      </c>
      <c r="G19" s="2">
        <f t="shared" si="0"/>
        <v>69</v>
      </c>
      <c r="H19" s="2"/>
      <c r="I19" s="2"/>
      <c r="J19" s="2"/>
      <c r="K19" s="2"/>
    </row>
    <row r="20" spans="2:11" ht="12.75">
      <c r="B20" s="1">
        <v>67</v>
      </c>
      <c r="C20" s="5"/>
      <c r="D20" s="2">
        <v>78</v>
      </c>
      <c r="E20" s="1" t="s">
        <v>191</v>
      </c>
      <c r="F20" s="2" t="s">
        <v>18</v>
      </c>
      <c r="G20" s="2">
        <f t="shared" si="0"/>
        <v>67</v>
      </c>
      <c r="H20" s="2"/>
      <c r="I20" s="2"/>
      <c r="J20" s="2"/>
      <c r="K20" s="2"/>
    </row>
    <row r="21" spans="2:11" ht="12.75">
      <c r="B21" s="1">
        <v>70</v>
      </c>
      <c r="C21" s="5"/>
      <c r="D21" s="2">
        <v>79</v>
      </c>
      <c r="E21" s="1" t="s">
        <v>192</v>
      </c>
      <c r="F21" s="2" t="s">
        <v>18</v>
      </c>
      <c r="G21" s="2">
        <f t="shared" si="0"/>
        <v>70</v>
      </c>
      <c r="H21" s="2"/>
      <c r="I21" s="2"/>
      <c r="J21" s="2"/>
      <c r="K21" s="2"/>
    </row>
    <row r="22" spans="2:11" ht="12.75">
      <c r="B22" s="1"/>
      <c r="C22" s="5"/>
      <c r="D22" s="2">
        <v>80</v>
      </c>
      <c r="E22" s="1"/>
      <c r="F22" s="2" t="s">
        <v>18</v>
      </c>
      <c r="G22" s="2">
        <f t="shared" si="0"/>
        <v>0</v>
      </c>
      <c r="H22" s="2"/>
      <c r="I22" s="2"/>
      <c r="J22" s="2"/>
      <c r="K22" s="2"/>
    </row>
    <row r="23" spans="2:11" ht="12.75">
      <c r="B23" s="1">
        <v>6</v>
      </c>
      <c r="C23" s="5"/>
      <c r="D23" s="2">
        <v>369</v>
      </c>
      <c r="E23" s="19" t="s">
        <v>56</v>
      </c>
      <c r="F23" s="2" t="s">
        <v>27</v>
      </c>
      <c r="G23" s="2" t="s">
        <v>2</v>
      </c>
      <c r="H23" s="2">
        <f aca="true" t="shared" si="1" ref="H23:H41">B23</f>
        <v>6</v>
      </c>
      <c r="I23" s="2"/>
      <c r="J23" s="2"/>
      <c r="K23" s="2"/>
    </row>
    <row r="24" spans="2:11" ht="12.75">
      <c r="B24" s="1">
        <v>16</v>
      </c>
      <c r="C24" s="5"/>
      <c r="D24" s="2">
        <v>370</v>
      </c>
      <c r="E24" s="19" t="s">
        <v>57</v>
      </c>
      <c r="F24" s="2" t="s">
        <v>27</v>
      </c>
      <c r="G24" s="2" t="s">
        <v>3</v>
      </c>
      <c r="H24" s="2">
        <f t="shared" si="1"/>
        <v>16</v>
      </c>
      <c r="I24" s="2"/>
      <c r="J24" s="2"/>
      <c r="K24" s="2"/>
    </row>
    <row r="25" spans="2:11" ht="12.75">
      <c r="B25" s="1">
        <v>51</v>
      </c>
      <c r="C25" s="5"/>
      <c r="D25" s="2">
        <v>371</v>
      </c>
      <c r="E25" s="19" t="s">
        <v>58</v>
      </c>
      <c r="F25" s="2" t="s">
        <v>27</v>
      </c>
      <c r="G25" s="2" t="s">
        <v>2</v>
      </c>
      <c r="H25" s="2">
        <f t="shared" si="1"/>
        <v>51</v>
      </c>
      <c r="I25" s="2"/>
      <c r="J25" s="2"/>
      <c r="K25" s="2"/>
    </row>
    <row r="26" spans="2:11" ht="12.75">
      <c r="B26" s="1">
        <v>25</v>
      </c>
      <c r="C26" s="5"/>
      <c r="D26" s="2">
        <v>372</v>
      </c>
      <c r="E26" s="19" t="s">
        <v>59</v>
      </c>
      <c r="F26" s="2" t="s">
        <v>27</v>
      </c>
      <c r="G26" s="2" t="s">
        <v>2</v>
      </c>
      <c r="H26" s="2">
        <f t="shared" si="1"/>
        <v>25</v>
      </c>
      <c r="I26" s="2"/>
      <c r="J26" s="2"/>
      <c r="K26" s="2"/>
    </row>
    <row r="27" spans="2:11" ht="12.75">
      <c r="B27" s="1">
        <v>42</v>
      </c>
      <c r="C27" s="5"/>
      <c r="D27" s="2">
        <v>373</v>
      </c>
      <c r="E27" s="19" t="s">
        <v>60</v>
      </c>
      <c r="F27" s="2" t="s">
        <v>27</v>
      </c>
      <c r="G27" s="2" t="s">
        <v>3</v>
      </c>
      <c r="H27" s="2">
        <f t="shared" si="1"/>
        <v>42</v>
      </c>
      <c r="I27" s="2"/>
      <c r="J27" s="2"/>
      <c r="K27" s="2"/>
    </row>
    <row r="28" spans="2:11" ht="12.75">
      <c r="B28" s="1">
        <v>31</v>
      </c>
      <c r="C28" s="5"/>
      <c r="D28" s="2">
        <v>374</v>
      </c>
      <c r="E28" s="19" t="s">
        <v>61</v>
      </c>
      <c r="F28" s="2" t="s">
        <v>27</v>
      </c>
      <c r="G28" s="2" t="s">
        <v>2</v>
      </c>
      <c r="H28" s="2">
        <f t="shared" si="1"/>
        <v>31</v>
      </c>
      <c r="I28" s="2"/>
      <c r="J28" s="2"/>
      <c r="K28" s="2"/>
    </row>
    <row r="29" spans="2:11" ht="12.75">
      <c r="B29" s="1">
        <v>49</v>
      </c>
      <c r="C29" s="5"/>
      <c r="D29" s="2">
        <v>375</v>
      </c>
      <c r="E29" s="19" t="s">
        <v>62</v>
      </c>
      <c r="F29" s="2" t="s">
        <v>27</v>
      </c>
      <c r="G29" s="2"/>
      <c r="H29" s="2">
        <f t="shared" si="1"/>
        <v>49</v>
      </c>
      <c r="I29" s="2"/>
      <c r="J29" s="2"/>
      <c r="K29" s="2"/>
    </row>
    <row r="30" spans="2:11" ht="12.75">
      <c r="B30" s="1">
        <v>45</v>
      </c>
      <c r="C30" s="5"/>
      <c r="D30" s="2">
        <v>376</v>
      </c>
      <c r="E30" s="19" t="s">
        <v>63</v>
      </c>
      <c r="F30" s="2" t="s">
        <v>27</v>
      </c>
      <c r="G30" s="2"/>
      <c r="H30" s="2">
        <f t="shared" si="1"/>
        <v>45</v>
      </c>
      <c r="I30" s="2"/>
      <c r="J30" s="2"/>
      <c r="K30" s="2"/>
    </row>
    <row r="31" spans="2:11" ht="12.75">
      <c r="B31" s="1"/>
      <c r="C31" s="5"/>
      <c r="D31" s="2">
        <v>377</v>
      </c>
      <c r="E31" s="19" t="s">
        <v>64</v>
      </c>
      <c r="F31" s="2" t="s">
        <v>27</v>
      </c>
      <c r="G31" s="2"/>
      <c r="H31" s="2">
        <f t="shared" si="1"/>
        <v>0</v>
      </c>
      <c r="I31" s="2"/>
      <c r="J31" s="2"/>
      <c r="K31" s="2"/>
    </row>
    <row r="32" spans="2:11" ht="12.75">
      <c r="B32" s="1">
        <v>28</v>
      </c>
      <c r="C32" s="5"/>
      <c r="D32" s="2">
        <v>378</v>
      </c>
      <c r="E32" s="19" t="s">
        <v>65</v>
      </c>
      <c r="F32" s="2" t="s">
        <v>27</v>
      </c>
      <c r="G32" s="2"/>
      <c r="H32" s="2">
        <f t="shared" si="1"/>
        <v>28</v>
      </c>
      <c r="I32" s="2"/>
      <c r="J32" s="2"/>
      <c r="K32" s="2"/>
    </row>
    <row r="33" spans="2:11" ht="12.75">
      <c r="B33" s="1">
        <v>38</v>
      </c>
      <c r="C33" s="5"/>
      <c r="D33" s="2">
        <v>379</v>
      </c>
      <c r="E33" s="19" t="s">
        <v>66</v>
      </c>
      <c r="F33" s="2" t="s">
        <v>27</v>
      </c>
      <c r="G33" s="2"/>
      <c r="H33" s="2">
        <f t="shared" si="1"/>
        <v>38</v>
      </c>
      <c r="I33" s="2"/>
      <c r="J33" s="2"/>
      <c r="K33" s="2"/>
    </row>
    <row r="34" spans="2:11" ht="12.75">
      <c r="B34" s="1"/>
      <c r="C34" s="5"/>
      <c r="D34" s="2">
        <v>380</v>
      </c>
      <c r="E34" s="19" t="s">
        <v>67</v>
      </c>
      <c r="F34" s="2" t="s">
        <v>27</v>
      </c>
      <c r="G34" s="2"/>
      <c r="H34" s="2">
        <f t="shared" si="1"/>
        <v>0</v>
      </c>
      <c r="I34" s="2"/>
      <c r="J34" s="2"/>
      <c r="K34" s="2"/>
    </row>
    <row r="35" spans="2:11" ht="12.75">
      <c r="B35" s="1">
        <v>43</v>
      </c>
      <c r="C35" s="5"/>
      <c r="D35" s="2">
        <v>381</v>
      </c>
      <c r="E35" s="19" t="s">
        <v>68</v>
      </c>
      <c r="F35" s="2" t="s">
        <v>27</v>
      </c>
      <c r="G35" s="2"/>
      <c r="H35" s="2">
        <f t="shared" si="1"/>
        <v>43</v>
      </c>
      <c r="I35" s="2"/>
      <c r="J35" s="2"/>
      <c r="K35" s="2"/>
    </row>
    <row r="36" spans="2:11" ht="12.75">
      <c r="B36" s="1"/>
      <c r="C36" s="5"/>
      <c r="D36" s="2">
        <v>382</v>
      </c>
      <c r="E36" s="19" t="s">
        <v>69</v>
      </c>
      <c r="F36" s="2" t="s">
        <v>27</v>
      </c>
      <c r="G36" s="2"/>
      <c r="H36" s="2">
        <f t="shared" si="1"/>
        <v>0</v>
      </c>
      <c r="I36" s="2"/>
      <c r="J36" s="2"/>
      <c r="K36" s="2"/>
    </row>
    <row r="37" spans="2:11" ht="12.75">
      <c r="B37" s="1">
        <v>57</v>
      </c>
      <c r="C37" s="5"/>
      <c r="D37" s="2">
        <v>383</v>
      </c>
      <c r="E37" s="19" t="s">
        <v>70</v>
      </c>
      <c r="F37" s="2" t="s">
        <v>27</v>
      </c>
      <c r="G37" s="2"/>
      <c r="H37" s="2">
        <f t="shared" si="1"/>
        <v>57</v>
      </c>
      <c r="I37" s="2"/>
      <c r="J37" s="2"/>
      <c r="K37" s="2"/>
    </row>
    <row r="38" spans="2:11" ht="12.75">
      <c r="B38" s="1">
        <v>65</v>
      </c>
      <c r="C38" s="5"/>
      <c r="D38" s="2">
        <v>384</v>
      </c>
      <c r="E38" s="19" t="s">
        <v>71</v>
      </c>
      <c r="F38" s="2" t="s">
        <v>27</v>
      </c>
      <c r="G38" s="2"/>
      <c r="H38" s="2">
        <f t="shared" si="1"/>
        <v>65</v>
      </c>
      <c r="I38" s="2"/>
      <c r="J38" s="2"/>
      <c r="K38" s="2"/>
    </row>
    <row r="39" spans="2:11" ht="12.75">
      <c r="B39" s="1">
        <v>1</v>
      </c>
      <c r="C39" s="5"/>
      <c r="D39" s="2">
        <v>433</v>
      </c>
      <c r="E39" s="1" t="s">
        <v>420</v>
      </c>
      <c r="F39" s="2" t="s">
        <v>19</v>
      </c>
      <c r="G39" s="2"/>
      <c r="H39" s="2">
        <f t="shared" si="1"/>
        <v>1</v>
      </c>
      <c r="I39" s="2">
        <f aca="true" t="shared" si="2" ref="I39:I54">B39</f>
        <v>1</v>
      </c>
      <c r="J39" s="2"/>
      <c r="K39" s="2"/>
    </row>
    <row r="40" spans="2:11" ht="12.75">
      <c r="B40" s="1">
        <v>4</v>
      </c>
      <c r="C40" s="5"/>
      <c r="D40" s="2">
        <v>434</v>
      </c>
      <c r="E40" s="1" t="s">
        <v>630</v>
      </c>
      <c r="F40" s="2" t="s">
        <v>19</v>
      </c>
      <c r="G40" s="2"/>
      <c r="H40" s="2">
        <f t="shared" si="1"/>
        <v>4</v>
      </c>
      <c r="I40" s="2">
        <f t="shared" si="2"/>
        <v>4</v>
      </c>
      <c r="J40" s="2"/>
      <c r="K40" s="2"/>
    </row>
    <row r="41" spans="2:11" ht="12.75">
      <c r="B41" s="1">
        <v>23</v>
      </c>
      <c r="C41" s="5"/>
      <c r="D41" s="2">
        <v>435</v>
      </c>
      <c r="E41" s="1" t="s">
        <v>421</v>
      </c>
      <c r="F41" s="2" t="s">
        <v>19</v>
      </c>
      <c r="G41" s="2"/>
      <c r="H41" s="2">
        <f t="shared" si="1"/>
        <v>23</v>
      </c>
      <c r="I41" s="2">
        <f t="shared" si="2"/>
        <v>23</v>
      </c>
      <c r="J41" s="2"/>
      <c r="K41" s="2"/>
    </row>
    <row r="42" spans="2:11" ht="12.75">
      <c r="B42" s="1"/>
      <c r="C42" s="5"/>
      <c r="D42" s="2">
        <v>436</v>
      </c>
      <c r="E42" s="1"/>
      <c r="F42" s="2" t="s">
        <v>19</v>
      </c>
      <c r="G42" s="2"/>
      <c r="H42" s="2"/>
      <c r="I42" s="2">
        <f t="shared" si="2"/>
        <v>0</v>
      </c>
      <c r="J42" s="2"/>
      <c r="K42" s="2"/>
    </row>
    <row r="43" spans="2:11" ht="12.75">
      <c r="B43" s="1">
        <v>20</v>
      </c>
      <c r="C43" s="5"/>
      <c r="D43" s="2">
        <v>437</v>
      </c>
      <c r="E43" s="1" t="s">
        <v>422</v>
      </c>
      <c r="F43" s="2" t="s">
        <v>19</v>
      </c>
      <c r="G43" s="2"/>
      <c r="H43" s="2"/>
      <c r="I43" s="2">
        <f t="shared" si="2"/>
        <v>20</v>
      </c>
      <c r="J43" s="2"/>
      <c r="K43" s="2"/>
    </row>
    <row r="44" spans="2:11" ht="12.75">
      <c r="B44" s="1"/>
      <c r="C44" s="5"/>
      <c r="D44" s="2">
        <v>438</v>
      </c>
      <c r="E44" s="1" t="s">
        <v>423</v>
      </c>
      <c r="F44" s="2" t="s">
        <v>19</v>
      </c>
      <c r="G44" s="2"/>
      <c r="H44" s="2"/>
      <c r="I44" s="2">
        <f t="shared" si="2"/>
        <v>0</v>
      </c>
      <c r="J44" s="2"/>
      <c r="K44" s="2"/>
    </row>
    <row r="45" spans="2:11" ht="12.75">
      <c r="B45" s="1">
        <v>44</v>
      </c>
      <c r="C45" s="5"/>
      <c r="D45" s="2">
        <v>439</v>
      </c>
      <c r="E45" s="1" t="s">
        <v>424</v>
      </c>
      <c r="F45" s="2" t="s">
        <v>19</v>
      </c>
      <c r="G45" s="2"/>
      <c r="H45" s="2"/>
      <c r="I45" s="2">
        <f t="shared" si="2"/>
        <v>44</v>
      </c>
      <c r="J45" s="2"/>
      <c r="K45" s="2"/>
    </row>
    <row r="46" spans="2:11" ht="12.75">
      <c r="B46" s="1"/>
      <c r="C46" s="5"/>
      <c r="D46" s="2">
        <v>440</v>
      </c>
      <c r="E46" s="1" t="s">
        <v>425</v>
      </c>
      <c r="F46" s="2" t="s">
        <v>19</v>
      </c>
      <c r="G46" s="2"/>
      <c r="H46" s="2"/>
      <c r="I46" s="2">
        <f t="shared" si="2"/>
        <v>0</v>
      </c>
      <c r="J46" s="2"/>
      <c r="K46" s="2"/>
    </row>
    <row r="47" spans="2:11" ht="12.75">
      <c r="B47" s="1"/>
      <c r="C47" s="5"/>
      <c r="D47" s="2">
        <v>441</v>
      </c>
      <c r="E47" s="1" t="s">
        <v>426</v>
      </c>
      <c r="F47" s="2" t="s">
        <v>19</v>
      </c>
      <c r="G47" s="2"/>
      <c r="H47" s="2"/>
      <c r="I47" s="2">
        <f t="shared" si="2"/>
        <v>0</v>
      </c>
      <c r="J47" s="2"/>
      <c r="K47" s="2"/>
    </row>
    <row r="48" spans="2:11" ht="12.75">
      <c r="B48" s="1">
        <v>46</v>
      </c>
      <c r="C48" s="5"/>
      <c r="D48" s="2">
        <v>442</v>
      </c>
      <c r="E48" s="1" t="s">
        <v>427</v>
      </c>
      <c r="F48" s="2" t="s">
        <v>19</v>
      </c>
      <c r="G48" s="2"/>
      <c r="H48" s="2"/>
      <c r="I48" s="2">
        <f t="shared" si="2"/>
        <v>46</v>
      </c>
      <c r="J48" s="2"/>
      <c r="K48" s="2"/>
    </row>
    <row r="49" spans="2:11" ht="12.75">
      <c r="B49" s="1"/>
      <c r="C49" s="5"/>
      <c r="D49" s="2">
        <v>443</v>
      </c>
      <c r="E49" s="1" t="s">
        <v>428</v>
      </c>
      <c r="F49" s="2" t="s">
        <v>19</v>
      </c>
      <c r="G49" s="2"/>
      <c r="H49" s="2"/>
      <c r="I49" s="2">
        <f t="shared" si="2"/>
        <v>0</v>
      </c>
      <c r="J49" s="2"/>
      <c r="K49" s="2"/>
    </row>
    <row r="50" spans="2:11" ht="12.75">
      <c r="B50" s="1">
        <v>47</v>
      </c>
      <c r="C50" s="5"/>
      <c r="D50" s="2">
        <v>444</v>
      </c>
      <c r="E50" s="1" t="s">
        <v>429</v>
      </c>
      <c r="F50" s="2" t="s">
        <v>19</v>
      </c>
      <c r="G50" s="2"/>
      <c r="H50" s="2"/>
      <c r="I50" s="2">
        <f t="shared" si="2"/>
        <v>47</v>
      </c>
      <c r="J50" s="2"/>
      <c r="K50" s="2"/>
    </row>
    <row r="51" spans="2:11" ht="12.75">
      <c r="B51" s="1">
        <v>62</v>
      </c>
      <c r="C51" s="5"/>
      <c r="D51" s="2">
        <v>445</v>
      </c>
      <c r="E51" s="1" t="s">
        <v>430</v>
      </c>
      <c r="F51" s="2" t="s">
        <v>19</v>
      </c>
      <c r="G51" s="2"/>
      <c r="H51" s="2"/>
      <c r="I51" s="2">
        <f t="shared" si="2"/>
        <v>62</v>
      </c>
      <c r="J51" s="2"/>
      <c r="K51" s="2"/>
    </row>
    <row r="52" spans="2:11" ht="12.75">
      <c r="B52" s="1">
        <v>60</v>
      </c>
      <c r="C52" s="5"/>
      <c r="D52" s="2">
        <v>446</v>
      </c>
      <c r="E52" s="1" t="s">
        <v>431</v>
      </c>
      <c r="F52" s="2" t="s">
        <v>19</v>
      </c>
      <c r="G52" s="2"/>
      <c r="H52" s="2"/>
      <c r="I52" s="2">
        <f t="shared" si="2"/>
        <v>60</v>
      </c>
      <c r="J52" s="2"/>
      <c r="K52" s="2"/>
    </row>
    <row r="53" spans="2:11" ht="12.75">
      <c r="B53" s="1">
        <v>56</v>
      </c>
      <c r="C53" s="5"/>
      <c r="D53" s="2">
        <v>447</v>
      </c>
      <c r="E53" s="1" t="s">
        <v>432</v>
      </c>
      <c r="F53" s="2" t="s">
        <v>19</v>
      </c>
      <c r="G53" s="2"/>
      <c r="H53" s="2"/>
      <c r="I53" s="2">
        <f t="shared" si="2"/>
        <v>56</v>
      </c>
      <c r="J53" s="2"/>
      <c r="K53" s="2"/>
    </row>
    <row r="54" spans="2:11" ht="12.75">
      <c r="B54" s="1"/>
      <c r="C54" s="5"/>
      <c r="D54" s="2">
        <v>448</v>
      </c>
      <c r="E54" s="1" t="s">
        <v>433</v>
      </c>
      <c r="F54" s="2" t="s">
        <v>19</v>
      </c>
      <c r="G54" s="2"/>
      <c r="H54" s="2"/>
      <c r="I54" s="2">
        <f t="shared" si="2"/>
        <v>0</v>
      </c>
      <c r="J54" s="2"/>
      <c r="K54" s="2"/>
    </row>
    <row r="55" spans="2:11" ht="12.75">
      <c r="B55" s="1">
        <v>8</v>
      </c>
      <c r="C55" s="5"/>
      <c r="D55" s="2">
        <v>449</v>
      </c>
      <c r="E55" s="1" t="s">
        <v>527</v>
      </c>
      <c r="F55" s="2" t="s">
        <v>11</v>
      </c>
      <c r="G55" s="2"/>
      <c r="H55" s="2"/>
      <c r="I55" s="2"/>
      <c r="J55" s="2">
        <f aca="true" t="shared" si="3" ref="J55:J71">B55</f>
        <v>8</v>
      </c>
      <c r="K55" s="2"/>
    </row>
    <row r="56" spans="2:11" ht="12.75">
      <c r="B56" s="1">
        <v>10</v>
      </c>
      <c r="C56" s="5"/>
      <c r="D56" s="2">
        <v>450</v>
      </c>
      <c r="E56" s="1" t="s">
        <v>528</v>
      </c>
      <c r="F56" s="2" t="s">
        <v>11</v>
      </c>
      <c r="G56" s="2"/>
      <c r="H56" s="2"/>
      <c r="I56" s="2"/>
      <c r="J56" s="2">
        <f t="shared" si="3"/>
        <v>10</v>
      </c>
      <c r="K56" s="2"/>
    </row>
    <row r="57" spans="2:11" ht="12.75">
      <c r="B57" s="1">
        <v>9</v>
      </c>
      <c r="C57" s="5"/>
      <c r="D57" s="2">
        <v>451</v>
      </c>
      <c r="E57" s="1" t="s">
        <v>529</v>
      </c>
      <c r="F57" s="2" t="s">
        <v>11</v>
      </c>
      <c r="G57" s="2"/>
      <c r="H57" s="2"/>
      <c r="I57" s="2"/>
      <c r="J57" s="2">
        <f t="shared" si="3"/>
        <v>9</v>
      </c>
      <c r="K57" s="2"/>
    </row>
    <row r="58" spans="2:11" ht="12.75">
      <c r="B58" s="1">
        <v>13</v>
      </c>
      <c r="C58" s="5"/>
      <c r="D58" s="2">
        <v>452</v>
      </c>
      <c r="E58" s="1" t="s">
        <v>530</v>
      </c>
      <c r="F58" s="2" t="s">
        <v>11</v>
      </c>
      <c r="G58" s="2"/>
      <c r="H58" s="2"/>
      <c r="I58" s="2"/>
      <c r="J58" s="2">
        <f t="shared" si="3"/>
        <v>13</v>
      </c>
      <c r="K58" s="2"/>
    </row>
    <row r="59" spans="2:11" ht="12.75">
      <c r="B59" s="1">
        <v>34</v>
      </c>
      <c r="C59" s="5"/>
      <c r="D59" s="2">
        <v>453</v>
      </c>
      <c r="E59" s="1" t="s">
        <v>531</v>
      </c>
      <c r="F59" s="2" t="s">
        <v>11</v>
      </c>
      <c r="G59" s="2"/>
      <c r="H59" s="2"/>
      <c r="I59" s="2"/>
      <c r="J59" s="2">
        <f t="shared" si="3"/>
        <v>34</v>
      </c>
      <c r="K59" s="2"/>
    </row>
    <row r="60" spans="2:11" ht="12.75">
      <c r="B60" s="1">
        <v>19</v>
      </c>
      <c r="C60" s="5"/>
      <c r="D60" s="2">
        <v>454</v>
      </c>
      <c r="E60" s="1" t="s">
        <v>532</v>
      </c>
      <c r="F60" s="2" t="s">
        <v>11</v>
      </c>
      <c r="G60" s="2"/>
      <c r="H60" s="2"/>
      <c r="I60" s="2"/>
      <c r="J60" s="2">
        <f t="shared" si="3"/>
        <v>19</v>
      </c>
      <c r="K60" s="2"/>
    </row>
    <row r="61" spans="2:11" ht="12.75">
      <c r="B61" s="1">
        <v>21</v>
      </c>
      <c r="C61" s="5"/>
      <c r="D61" s="2">
        <v>455</v>
      </c>
      <c r="E61" s="1" t="s">
        <v>533</v>
      </c>
      <c r="F61" s="2" t="s">
        <v>11</v>
      </c>
      <c r="G61" s="2"/>
      <c r="H61" s="2"/>
      <c r="I61" s="2"/>
      <c r="J61" s="2">
        <f t="shared" si="3"/>
        <v>21</v>
      </c>
      <c r="K61" s="2"/>
    </row>
    <row r="62" spans="2:11" ht="12.75">
      <c r="B62" s="1">
        <v>59</v>
      </c>
      <c r="C62" s="5"/>
      <c r="D62" s="2">
        <v>456</v>
      </c>
      <c r="E62" s="1" t="s">
        <v>534</v>
      </c>
      <c r="F62" s="2" t="s">
        <v>11</v>
      </c>
      <c r="G62" s="2"/>
      <c r="H62" s="2"/>
      <c r="I62" s="2"/>
      <c r="J62" s="2">
        <f t="shared" si="3"/>
        <v>59</v>
      </c>
      <c r="K62" s="2"/>
    </row>
    <row r="63" spans="2:11" ht="12.75">
      <c r="B63" s="1">
        <v>24</v>
      </c>
      <c r="C63" s="5"/>
      <c r="D63" s="2">
        <v>457</v>
      </c>
      <c r="E63" s="1" t="s">
        <v>535</v>
      </c>
      <c r="F63" s="2" t="s">
        <v>11</v>
      </c>
      <c r="G63" s="2"/>
      <c r="H63" s="2"/>
      <c r="I63" s="2"/>
      <c r="J63" s="2">
        <f t="shared" si="3"/>
        <v>24</v>
      </c>
      <c r="K63" s="2"/>
    </row>
    <row r="64" spans="2:11" ht="12.75">
      <c r="B64" s="1">
        <v>33</v>
      </c>
      <c r="C64" s="5"/>
      <c r="D64" s="2">
        <v>458</v>
      </c>
      <c r="E64" s="1" t="s">
        <v>536</v>
      </c>
      <c r="F64" s="2" t="s">
        <v>11</v>
      </c>
      <c r="G64" s="2"/>
      <c r="H64" s="2"/>
      <c r="I64" s="2"/>
      <c r="J64" s="2">
        <f t="shared" si="3"/>
        <v>33</v>
      </c>
      <c r="K64" s="2"/>
    </row>
    <row r="65" spans="2:11" ht="12.75">
      <c r="B65" s="1">
        <v>36</v>
      </c>
      <c r="C65" s="5"/>
      <c r="D65" s="2">
        <v>459</v>
      </c>
      <c r="E65" s="1" t="s">
        <v>537</v>
      </c>
      <c r="F65" s="2" t="s">
        <v>11</v>
      </c>
      <c r="G65" s="2"/>
      <c r="H65" s="2"/>
      <c r="I65" s="2"/>
      <c r="J65" s="2">
        <f t="shared" si="3"/>
        <v>36</v>
      </c>
      <c r="K65" s="2"/>
    </row>
    <row r="66" spans="2:11" ht="12.75">
      <c r="B66" s="1">
        <v>68</v>
      </c>
      <c r="C66" s="5"/>
      <c r="D66" s="2">
        <v>460</v>
      </c>
      <c r="E66" s="1" t="s">
        <v>538</v>
      </c>
      <c r="F66" s="2" t="s">
        <v>11</v>
      </c>
      <c r="G66" s="2"/>
      <c r="H66" s="2"/>
      <c r="I66" s="2"/>
      <c r="J66" s="2">
        <f t="shared" si="3"/>
        <v>68</v>
      </c>
      <c r="K66" s="2"/>
    </row>
    <row r="67" spans="2:11" ht="12.75">
      <c r="B67" s="1">
        <v>54</v>
      </c>
      <c r="C67" s="5"/>
      <c r="D67" s="2">
        <v>461</v>
      </c>
      <c r="E67" s="1" t="s">
        <v>539</v>
      </c>
      <c r="F67" s="2" t="s">
        <v>11</v>
      </c>
      <c r="G67" s="2"/>
      <c r="H67" s="2"/>
      <c r="I67" s="2"/>
      <c r="J67" s="2">
        <f t="shared" si="3"/>
        <v>54</v>
      </c>
      <c r="K67" s="2"/>
    </row>
    <row r="68" spans="2:11" ht="12.75">
      <c r="B68" s="1">
        <v>64</v>
      </c>
      <c r="C68" s="5"/>
      <c r="D68" s="2">
        <v>462</v>
      </c>
      <c r="E68" s="1" t="s">
        <v>540</v>
      </c>
      <c r="F68" s="2" t="s">
        <v>11</v>
      </c>
      <c r="G68" s="2"/>
      <c r="H68" s="2"/>
      <c r="I68" s="2"/>
      <c r="J68" s="2">
        <f t="shared" si="3"/>
        <v>64</v>
      </c>
      <c r="K68" s="2"/>
    </row>
    <row r="69" spans="2:11" ht="12.75">
      <c r="B69" s="1">
        <v>55</v>
      </c>
      <c r="C69" s="5"/>
      <c r="D69" s="2">
        <v>463</v>
      </c>
      <c r="E69" s="1" t="s">
        <v>541</v>
      </c>
      <c r="F69" s="2" t="s">
        <v>11</v>
      </c>
      <c r="G69" s="2"/>
      <c r="H69" s="2"/>
      <c r="I69" s="2"/>
      <c r="J69" s="2">
        <f t="shared" si="3"/>
        <v>55</v>
      </c>
      <c r="K69" s="2"/>
    </row>
    <row r="70" spans="2:11" ht="12.75">
      <c r="B70" s="1">
        <v>63</v>
      </c>
      <c r="C70" s="5"/>
      <c r="D70" s="2">
        <v>464</v>
      </c>
      <c r="E70" s="1" t="s">
        <v>542</v>
      </c>
      <c r="F70" s="2" t="s">
        <v>11</v>
      </c>
      <c r="G70" s="2"/>
      <c r="H70" s="2"/>
      <c r="I70" s="2"/>
      <c r="J70" s="2">
        <f t="shared" si="3"/>
        <v>63</v>
      </c>
      <c r="K70" s="2"/>
    </row>
    <row r="71" spans="2:11" ht="12.75">
      <c r="B71" s="1">
        <v>14</v>
      </c>
      <c r="C71" s="5"/>
      <c r="D71" s="2">
        <v>465</v>
      </c>
      <c r="E71" s="1" t="s">
        <v>620</v>
      </c>
      <c r="F71" s="2" t="s">
        <v>11</v>
      </c>
      <c r="G71" s="2"/>
      <c r="H71" s="2"/>
      <c r="I71" s="2"/>
      <c r="J71" s="2">
        <f t="shared" si="3"/>
        <v>14</v>
      </c>
      <c r="K71" s="2"/>
    </row>
    <row r="72" spans="2:11" ht="12.75">
      <c r="B72" s="1">
        <v>3</v>
      </c>
      <c r="C72" s="5"/>
      <c r="D72" s="2">
        <v>593</v>
      </c>
      <c r="E72" s="1" t="s">
        <v>302</v>
      </c>
      <c r="F72" s="2" t="s">
        <v>37</v>
      </c>
      <c r="G72" s="2"/>
      <c r="H72" s="2"/>
      <c r="I72" s="2"/>
      <c r="J72" s="2"/>
      <c r="K72" s="2">
        <f aca="true" t="shared" si="4" ref="K72:K88">B72</f>
        <v>3</v>
      </c>
    </row>
    <row r="73" spans="2:11" ht="12.75">
      <c r="B73" s="1">
        <v>15</v>
      </c>
      <c r="C73" s="5"/>
      <c r="D73" s="2">
        <v>594</v>
      </c>
      <c r="E73" s="1" t="s">
        <v>303</v>
      </c>
      <c r="F73" s="2" t="s">
        <v>37</v>
      </c>
      <c r="G73" s="2"/>
      <c r="H73" s="2"/>
      <c r="I73" s="2"/>
      <c r="J73" s="2"/>
      <c r="K73" s="2">
        <f t="shared" si="4"/>
        <v>15</v>
      </c>
    </row>
    <row r="74" spans="2:11" ht="12.75">
      <c r="B74" s="1">
        <v>5</v>
      </c>
      <c r="C74" s="5"/>
      <c r="D74" s="2">
        <v>595</v>
      </c>
      <c r="E74" s="1" t="s">
        <v>304</v>
      </c>
      <c r="F74" s="2" t="s">
        <v>37</v>
      </c>
      <c r="G74" s="2"/>
      <c r="H74" s="2"/>
      <c r="I74" s="2"/>
      <c r="J74" s="2"/>
      <c r="K74" s="2">
        <f t="shared" si="4"/>
        <v>5</v>
      </c>
    </row>
    <row r="75" spans="2:11" ht="12.75">
      <c r="B75" s="1">
        <v>52</v>
      </c>
      <c r="C75" s="5"/>
      <c r="D75" s="2">
        <v>596</v>
      </c>
      <c r="E75" s="1" t="s">
        <v>305</v>
      </c>
      <c r="F75" s="2" t="s">
        <v>37</v>
      </c>
      <c r="G75" s="2"/>
      <c r="H75" s="2"/>
      <c r="I75" s="2"/>
      <c r="J75" s="2"/>
      <c r="K75" s="2">
        <f t="shared" si="4"/>
        <v>52</v>
      </c>
    </row>
    <row r="76" spans="2:11" ht="12.75">
      <c r="B76" s="1">
        <v>7</v>
      </c>
      <c r="C76" s="5"/>
      <c r="D76" s="2">
        <v>597</v>
      </c>
      <c r="E76" s="1" t="s">
        <v>306</v>
      </c>
      <c r="F76" s="2" t="s">
        <v>37</v>
      </c>
      <c r="G76" s="2"/>
      <c r="H76" s="2"/>
      <c r="I76" s="2"/>
      <c r="J76" s="2"/>
      <c r="K76" s="2">
        <f t="shared" si="4"/>
        <v>7</v>
      </c>
    </row>
    <row r="77" spans="2:11" ht="12.75">
      <c r="B77" s="1">
        <v>29</v>
      </c>
      <c r="C77" s="5"/>
      <c r="D77" s="2">
        <v>598</v>
      </c>
      <c r="E77" s="1" t="s">
        <v>307</v>
      </c>
      <c r="F77" s="2" t="s">
        <v>37</v>
      </c>
      <c r="G77" s="2"/>
      <c r="H77" s="2"/>
      <c r="I77" s="2"/>
      <c r="J77" s="2"/>
      <c r="K77" s="2">
        <f t="shared" si="4"/>
        <v>29</v>
      </c>
    </row>
    <row r="78" spans="2:11" ht="12.75">
      <c r="B78" s="1">
        <v>30</v>
      </c>
      <c r="C78" s="5"/>
      <c r="D78" s="2">
        <v>599</v>
      </c>
      <c r="E78" s="1" t="s">
        <v>308</v>
      </c>
      <c r="F78" s="2" t="s">
        <v>37</v>
      </c>
      <c r="G78" s="2"/>
      <c r="H78" s="2"/>
      <c r="I78" s="2"/>
      <c r="J78" s="2"/>
      <c r="K78" s="2">
        <f t="shared" si="4"/>
        <v>30</v>
      </c>
    </row>
    <row r="79" spans="2:11" ht="12.75">
      <c r="B79" s="1">
        <v>27</v>
      </c>
      <c r="C79" s="5"/>
      <c r="D79" s="2">
        <v>600</v>
      </c>
      <c r="E79" s="1" t="s">
        <v>309</v>
      </c>
      <c r="F79" s="2" t="s">
        <v>37</v>
      </c>
      <c r="G79" s="2"/>
      <c r="H79" s="2"/>
      <c r="I79" s="2"/>
      <c r="J79" s="2"/>
      <c r="K79" s="2">
        <f t="shared" si="4"/>
        <v>27</v>
      </c>
    </row>
    <row r="80" spans="2:11" ht="12.75">
      <c r="B80" s="1">
        <v>35</v>
      </c>
      <c r="C80" s="5"/>
      <c r="D80" s="2">
        <v>601</v>
      </c>
      <c r="E80" s="1" t="s">
        <v>310</v>
      </c>
      <c r="F80" s="2" t="s">
        <v>37</v>
      </c>
      <c r="G80" s="2"/>
      <c r="H80" s="2"/>
      <c r="I80" s="2"/>
      <c r="J80" s="2"/>
      <c r="K80" s="2">
        <f t="shared" si="4"/>
        <v>35</v>
      </c>
    </row>
    <row r="81" spans="2:11" ht="12.75">
      <c r="B81" s="1">
        <v>17</v>
      </c>
      <c r="C81" s="5"/>
      <c r="D81" s="2">
        <v>602</v>
      </c>
      <c r="E81" s="1" t="s">
        <v>311</v>
      </c>
      <c r="F81" s="2" t="s">
        <v>37</v>
      </c>
      <c r="G81" s="2"/>
      <c r="H81" s="2"/>
      <c r="I81" s="2"/>
      <c r="J81" s="2"/>
      <c r="K81" s="2">
        <f t="shared" si="4"/>
        <v>17</v>
      </c>
    </row>
    <row r="82" spans="2:11" ht="12.75">
      <c r="B82" s="1">
        <v>22</v>
      </c>
      <c r="C82" s="5"/>
      <c r="D82" s="2">
        <v>603</v>
      </c>
      <c r="E82" s="1" t="s">
        <v>312</v>
      </c>
      <c r="F82" s="2" t="s">
        <v>37</v>
      </c>
      <c r="G82" s="2"/>
      <c r="H82" s="2"/>
      <c r="I82" s="2"/>
      <c r="J82" s="2" t="s">
        <v>4</v>
      </c>
      <c r="K82" s="2">
        <f t="shared" si="4"/>
        <v>22</v>
      </c>
    </row>
    <row r="83" spans="2:11" ht="12.75">
      <c r="B83" s="1">
        <v>26</v>
      </c>
      <c r="C83" s="1"/>
      <c r="D83" s="2">
        <v>604</v>
      </c>
      <c r="E83" s="1" t="s">
        <v>313</v>
      </c>
      <c r="F83" s="2" t="s">
        <v>37</v>
      </c>
      <c r="G83" s="2"/>
      <c r="H83" s="2"/>
      <c r="I83" s="2"/>
      <c r="J83" s="2"/>
      <c r="K83" s="2">
        <f t="shared" si="4"/>
        <v>26</v>
      </c>
    </row>
    <row r="84" spans="2:11" ht="12.75">
      <c r="B84" s="1">
        <v>66</v>
      </c>
      <c r="C84" s="1"/>
      <c r="D84" s="2">
        <v>605</v>
      </c>
      <c r="E84" s="1" t="s">
        <v>314</v>
      </c>
      <c r="F84" s="2" t="s">
        <v>37</v>
      </c>
      <c r="G84" s="2"/>
      <c r="H84" s="2"/>
      <c r="I84" s="2"/>
      <c r="J84" s="2"/>
      <c r="K84" s="2">
        <f t="shared" si="4"/>
        <v>66</v>
      </c>
    </row>
    <row r="85" spans="2:11" ht="12.75">
      <c r="B85" s="1">
        <v>56</v>
      </c>
      <c r="C85" s="1"/>
      <c r="D85" s="2">
        <v>606</v>
      </c>
      <c r="E85" s="1" t="s">
        <v>315</v>
      </c>
      <c r="F85" s="2" t="s">
        <v>37</v>
      </c>
      <c r="G85" s="2"/>
      <c r="H85" s="2"/>
      <c r="I85" s="2"/>
      <c r="J85" s="2"/>
      <c r="K85" s="2">
        <f t="shared" si="4"/>
        <v>56</v>
      </c>
    </row>
    <row r="86" spans="2:11" ht="12.75">
      <c r="B86" s="1">
        <v>32</v>
      </c>
      <c r="C86" s="5"/>
      <c r="D86" s="2">
        <v>607</v>
      </c>
      <c r="E86" s="1" t="s">
        <v>316</v>
      </c>
      <c r="F86" s="2" t="s">
        <v>37</v>
      </c>
      <c r="G86" s="2"/>
      <c r="H86" s="2"/>
      <c r="I86" s="2"/>
      <c r="J86" s="2"/>
      <c r="K86" s="2">
        <f t="shared" si="4"/>
        <v>32</v>
      </c>
    </row>
    <row r="87" spans="2:11" ht="12.75">
      <c r="B87" s="1">
        <v>37</v>
      </c>
      <c r="C87" s="1"/>
      <c r="D87" s="2">
        <v>608</v>
      </c>
      <c r="E87" s="1" t="s">
        <v>317</v>
      </c>
      <c r="F87" s="2" t="s">
        <v>37</v>
      </c>
      <c r="G87" s="2"/>
      <c r="H87" s="2"/>
      <c r="I87" s="2"/>
      <c r="J87" s="2"/>
      <c r="K87" s="2">
        <f t="shared" si="4"/>
        <v>37</v>
      </c>
    </row>
    <row r="88" spans="2:11" ht="12.75">
      <c r="B88" s="1"/>
      <c r="C88" s="1"/>
      <c r="D88" s="2">
        <v>609</v>
      </c>
      <c r="E88" s="8"/>
      <c r="F88" s="2" t="s">
        <v>37</v>
      </c>
      <c r="G88" s="2"/>
      <c r="H88" s="2"/>
      <c r="I88" s="2"/>
      <c r="J88" s="2"/>
      <c r="K88" s="2">
        <f t="shared" si="4"/>
        <v>0</v>
      </c>
    </row>
    <row r="89" spans="6:11" ht="12.75">
      <c r="F89" s="3"/>
      <c r="G89" s="3"/>
      <c r="H89" s="3"/>
      <c r="I89" s="3"/>
      <c r="J89" s="3"/>
      <c r="K89" s="3"/>
    </row>
    <row r="90" spans="7:11" ht="12.75">
      <c r="G90">
        <f>SUM(G7:G22)</f>
        <v>589</v>
      </c>
      <c r="H90">
        <f>SUM(H23:H38)</f>
        <v>496</v>
      </c>
      <c r="I90">
        <f>SUM(I39:I54)</f>
        <v>363</v>
      </c>
      <c r="J90" s="20">
        <f>SUM(J55:J71)</f>
        <v>584</v>
      </c>
      <c r="K90">
        <f>SUM(K72:K88)</f>
        <v>459</v>
      </c>
    </row>
    <row r="91" spans="2:5" ht="18">
      <c r="B91" s="32" t="s">
        <v>32</v>
      </c>
      <c r="C91" s="32"/>
      <c r="D91" s="32"/>
      <c r="E91" s="32"/>
    </row>
    <row r="92" spans="7:11" ht="12.75">
      <c r="G92" s="2" t="s">
        <v>18</v>
      </c>
      <c r="H92" s="2" t="s">
        <v>27</v>
      </c>
      <c r="I92" s="2" t="s">
        <v>19</v>
      </c>
      <c r="J92" s="2" t="s">
        <v>11</v>
      </c>
      <c r="K92" s="2" t="s">
        <v>37</v>
      </c>
    </row>
    <row r="93" spans="5:11" ht="12.75">
      <c r="E93" t="s">
        <v>20</v>
      </c>
      <c r="G93" s="1">
        <v>122</v>
      </c>
      <c r="H93" s="1">
        <v>144</v>
      </c>
      <c r="I93" s="1">
        <v>138</v>
      </c>
      <c r="J93" s="1">
        <v>73</v>
      </c>
      <c r="K93" s="1">
        <v>69</v>
      </c>
    </row>
    <row r="95" spans="5:11" ht="12.75">
      <c r="E95" t="s">
        <v>21</v>
      </c>
      <c r="G95" s="1">
        <v>3</v>
      </c>
      <c r="H95" s="1">
        <v>5</v>
      </c>
      <c r="I95" s="1">
        <v>4</v>
      </c>
      <c r="J95" s="1">
        <v>2</v>
      </c>
      <c r="K95" s="1">
        <v>1</v>
      </c>
    </row>
  </sheetData>
  <sheetProtection/>
  <mergeCells count="3">
    <mergeCell ref="B1:K1"/>
    <mergeCell ref="B3:E3"/>
    <mergeCell ref="B91:E91"/>
  </mergeCells>
  <printOptions/>
  <pageMargins left="0.2755905511811024" right="0.3937007874015748" top="0.5905511811023623" bottom="0.984251968503937" header="0.5118110236220472" footer="0.5118110236220472"/>
  <pageSetup orientation="portrait" paperSize="9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97"/>
  <sheetViews>
    <sheetView zoomScale="150" zoomScaleNormal="150" zoomScalePageLayoutView="0" workbookViewId="0" topLeftCell="A89">
      <selection activeCell="H46" sqref="H46"/>
    </sheetView>
  </sheetViews>
  <sheetFormatPr defaultColWidth="8.8515625" defaultRowHeight="12.75"/>
  <cols>
    <col min="1" max="1" width="1.28515625" style="0" customWidth="1"/>
    <col min="2" max="2" width="5.7109375" style="0" customWidth="1"/>
    <col min="3" max="4" width="5.7109375" style="4" customWidth="1"/>
    <col min="5" max="5" width="24.7109375" style="0" customWidth="1"/>
    <col min="6" max="6" width="9.7109375" style="0" customWidth="1"/>
    <col min="7" max="11" width="8.7109375" style="0" customWidth="1"/>
  </cols>
  <sheetData>
    <row r="1" spans="2:11" ht="23.25">
      <c r="B1" s="29" t="s">
        <v>40</v>
      </c>
      <c r="C1" s="29"/>
      <c r="D1" s="29"/>
      <c r="E1" s="30"/>
      <c r="F1" s="30"/>
      <c r="G1" s="30"/>
      <c r="H1" s="30"/>
      <c r="I1" s="30"/>
      <c r="J1" s="30"/>
      <c r="K1" s="30"/>
    </row>
    <row r="3" spans="2:5" ht="18">
      <c r="B3" s="31" t="s">
        <v>6</v>
      </c>
      <c r="C3" s="31"/>
      <c r="D3" s="31"/>
      <c r="E3" s="31"/>
    </row>
    <row r="6" spans="2:11" ht="12.75">
      <c r="B6" s="1" t="s">
        <v>15</v>
      </c>
      <c r="C6" s="1" t="s">
        <v>13</v>
      </c>
      <c r="D6" s="2" t="s">
        <v>14</v>
      </c>
      <c r="E6" s="2" t="s">
        <v>16</v>
      </c>
      <c r="F6" s="2" t="s">
        <v>17</v>
      </c>
      <c r="G6" s="2" t="s">
        <v>18</v>
      </c>
      <c r="H6" s="2" t="s">
        <v>27</v>
      </c>
      <c r="I6" s="2" t="s">
        <v>19</v>
      </c>
      <c r="J6" s="2" t="s">
        <v>11</v>
      </c>
      <c r="K6" s="2" t="s">
        <v>37</v>
      </c>
    </row>
    <row r="7" spans="2:11" ht="12.75">
      <c r="B7" s="1">
        <v>3</v>
      </c>
      <c r="C7" s="5"/>
      <c r="D7" s="2">
        <v>65</v>
      </c>
      <c r="E7" s="1" t="s">
        <v>193</v>
      </c>
      <c r="F7" s="2" t="s">
        <v>18</v>
      </c>
      <c r="G7" s="2">
        <f aca="true" t="shared" si="0" ref="G7:G22">B7</f>
        <v>3</v>
      </c>
      <c r="H7" s="2"/>
      <c r="I7" s="2"/>
      <c r="J7" s="2"/>
      <c r="K7" s="2"/>
    </row>
    <row r="8" spans="2:11" ht="12.75">
      <c r="B8" s="1">
        <v>6</v>
      </c>
      <c r="C8" s="5"/>
      <c r="D8" s="2">
        <v>66</v>
      </c>
      <c r="E8" s="1" t="s">
        <v>194</v>
      </c>
      <c r="F8" s="2" t="s">
        <v>18</v>
      </c>
      <c r="G8" s="2">
        <f t="shared" si="0"/>
        <v>6</v>
      </c>
      <c r="H8" s="2"/>
      <c r="I8" s="2"/>
      <c r="J8" s="2"/>
      <c r="K8" s="2"/>
    </row>
    <row r="9" spans="2:11" ht="12.75">
      <c r="B9" s="1">
        <v>9</v>
      </c>
      <c r="C9" s="5"/>
      <c r="D9" s="2">
        <v>67</v>
      </c>
      <c r="E9" s="1" t="s">
        <v>195</v>
      </c>
      <c r="F9" s="2" t="s">
        <v>18</v>
      </c>
      <c r="G9" s="2">
        <f t="shared" si="0"/>
        <v>9</v>
      </c>
      <c r="H9" s="2"/>
      <c r="I9" s="2"/>
      <c r="J9" s="2"/>
      <c r="K9" s="2"/>
    </row>
    <row r="10" spans="2:11" ht="12.75">
      <c r="B10" s="1">
        <v>17</v>
      </c>
      <c r="C10" s="5"/>
      <c r="D10" s="2">
        <v>68</v>
      </c>
      <c r="E10" s="1" t="s">
        <v>196</v>
      </c>
      <c r="F10" s="2" t="s">
        <v>18</v>
      </c>
      <c r="G10" s="2">
        <f t="shared" si="0"/>
        <v>17</v>
      </c>
      <c r="H10" s="2"/>
      <c r="I10" s="2"/>
      <c r="J10" s="2"/>
      <c r="K10" s="2"/>
    </row>
    <row r="11" spans="2:11" ht="12.75">
      <c r="B11" s="1">
        <v>20</v>
      </c>
      <c r="C11" s="5"/>
      <c r="D11" s="2">
        <v>69</v>
      </c>
      <c r="E11" s="1" t="s">
        <v>197</v>
      </c>
      <c r="F11" s="2" t="s">
        <v>18</v>
      </c>
      <c r="G11" s="2">
        <f t="shared" si="0"/>
        <v>20</v>
      </c>
      <c r="H11" s="2"/>
      <c r="I11" s="2"/>
      <c r="J11" s="2"/>
      <c r="K11" s="2"/>
    </row>
    <row r="12" spans="2:11" ht="12.75">
      <c r="B12" s="1">
        <v>11</v>
      </c>
      <c r="C12" s="5"/>
      <c r="D12" s="2">
        <v>70</v>
      </c>
      <c r="E12" s="1" t="s">
        <v>198</v>
      </c>
      <c r="F12" s="2" t="s">
        <v>18</v>
      </c>
      <c r="G12" s="2">
        <f t="shared" si="0"/>
        <v>11</v>
      </c>
      <c r="H12" s="2"/>
      <c r="I12" s="2"/>
      <c r="J12" s="2"/>
      <c r="K12" s="2"/>
    </row>
    <row r="13" spans="2:11" ht="12.75">
      <c r="B13" s="1">
        <v>24</v>
      </c>
      <c r="C13" s="5"/>
      <c r="D13" s="2">
        <v>71</v>
      </c>
      <c r="E13" s="1" t="s">
        <v>199</v>
      </c>
      <c r="F13" s="2" t="s">
        <v>18</v>
      </c>
      <c r="G13" s="2">
        <f t="shared" si="0"/>
        <v>24</v>
      </c>
      <c r="H13" s="2"/>
      <c r="I13" s="2"/>
      <c r="J13" s="2"/>
      <c r="K13" s="2"/>
    </row>
    <row r="14" spans="2:11" ht="12.75">
      <c r="B14" s="1">
        <v>30</v>
      </c>
      <c r="C14" s="5"/>
      <c r="D14" s="2">
        <v>72</v>
      </c>
      <c r="E14" s="1" t="s">
        <v>200</v>
      </c>
      <c r="F14" s="2" t="s">
        <v>18</v>
      </c>
      <c r="G14" s="2">
        <f t="shared" si="0"/>
        <v>30</v>
      </c>
      <c r="H14" s="2"/>
      <c r="I14" s="2"/>
      <c r="J14" s="2"/>
      <c r="K14" s="2"/>
    </row>
    <row r="15" spans="2:11" ht="12.75">
      <c r="B15" s="1">
        <v>46</v>
      </c>
      <c r="C15" s="5"/>
      <c r="D15" s="2">
        <v>73</v>
      </c>
      <c r="E15" s="1" t="s">
        <v>201</v>
      </c>
      <c r="F15" s="2" t="s">
        <v>18</v>
      </c>
      <c r="G15" s="2">
        <f t="shared" si="0"/>
        <v>46</v>
      </c>
      <c r="H15" s="2"/>
      <c r="I15" s="2"/>
      <c r="J15" s="2"/>
      <c r="K15" s="2"/>
    </row>
    <row r="16" spans="2:11" ht="12.75">
      <c r="B16" s="1">
        <v>28</v>
      </c>
      <c r="C16" s="5"/>
      <c r="D16" s="2">
        <v>74</v>
      </c>
      <c r="E16" s="1" t="s">
        <v>202</v>
      </c>
      <c r="F16" s="2" t="s">
        <v>18</v>
      </c>
      <c r="G16" s="2">
        <f t="shared" si="0"/>
        <v>28</v>
      </c>
      <c r="H16" s="2"/>
      <c r="I16" s="2"/>
      <c r="J16" s="2"/>
      <c r="K16" s="2"/>
    </row>
    <row r="17" spans="2:11" ht="12.75">
      <c r="B17" s="1">
        <v>8</v>
      </c>
      <c r="C17" s="5"/>
      <c r="D17" s="2">
        <v>75</v>
      </c>
      <c r="E17" s="1" t="s">
        <v>203</v>
      </c>
      <c r="F17" s="2" t="s">
        <v>18</v>
      </c>
      <c r="G17" s="2">
        <f t="shared" si="0"/>
        <v>8</v>
      </c>
      <c r="H17" s="2"/>
      <c r="I17" s="2"/>
      <c r="J17" s="2"/>
      <c r="K17" s="2"/>
    </row>
    <row r="18" spans="2:11" ht="12.75">
      <c r="B18" s="1">
        <v>27</v>
      </c>
      <c r="C18" s="5"/>
      <c r="D18" s="2">
        <v>76</v>
      </c>
      <c r="E18" s="1" t="s">
        <v>204</v>
      </c>
      <c r="F18" s="2" t="s">
        <v>18</v>
      </c>
      <c r="G18" s="2">
        <f t="shared" si="0"/>
        <v>27</v>
      </c>
      <c r="H18" s="2"/>
      <c r="I18" s="2"/>
      <c r="J18" s="2"/>
      <c r="K18" s="2"/>
    </row>
    <row r="19" spans="2:11" ht="12.75">
      <c r="B19" s="1">
        <v>58</v>
      </c>
      <c r="C19" s="5"/>
      <c r="D19" s="2">
        <v>77</v>
      </c>
      <c r="E19" s="1" t="s">
        <v>205</v>
      </c>
      <c r="F19" s="2" t="s">
        <v>18</v>
      </c>
      <c r="G19" s="2">
        <f t="shared" si="0"/>
        <v>58</v>
      </c>
      <c r="H19" s="2"/>
      <c r="I19" s="2"/>
      <c r="J19" s="2"/>
      <c r="K19" s="2"/>
    </row>
    <row r="20" spans="2:11" ht="12.75">
      <c r="B20" s="1">
        <v>57</v>
      </c>
      <c r="C20" s="5"/>
      <c r="D20" s="2">
        <v>78</v>
      </c>
      <c r="E20" s="1" t="s">
        <v>206</v>
      </c>
      <c r="F20" s="2" t="s">
        <v>18</v>
      </c>
      <c r="G20" s="2">
        <f t="shared" si="0"/>
        <v>57</v>
      </c>
      <c r="H20" s="2"/>
      <c r="I20" s="2"/>
      <c r="J20" s="2"/>
      <c r="K20" s="2"/>
    </row>
    <row r="21" spans="2:11" ht="12.75">
      <c r="B21" s="1">
        <v>39</v>
      </c>
      <c r="C21" s="5"/>
      <c r="D21" s="2">
        <v>79</v>
      </c>
      <c r="E21" s="1" t="s">
        <v>207</v>
      </c>
      <c r="F21" s="2" t="s">
        <v>18</v>
      </c>
      <c r="G21" s="2">
        <f t="shared" si="0"/>
        <v>39</v>
      </c>
      <c r="H21" s="2"/>
      <c r="I21" s="2"/>
      <c r="J21" s="2"/>
      <c r="K21" s="2"/>
    </row>
    <row r="22" spans="2:11" ht="12.75">
      <c r="B22" s="1">
        <v>68</v>
      </c>
      <c r="C22" s="5"/>
      <c r="D22" s="2">
        <v>80</v>
      </c>
      <c r="E22" s="1" t="s">
        <v>208</v>
      </c>
      <c r="F22" s="2" t="s">
        <v>18</v>
      </c>
      <c r="G22" s="2">
        <f t="shared" si="0"/>
        <v>68</v>
      </c>
      <c r="H22" s="2"/>
      <c r="I22" s="2"/>
      <c r="J22" s="2"/>
      <c r="K22" s="2"/>
    </row>
    <row r="23" spans="2:11" ht="12.75">
      <c r="B23" s="1">
        <v>4</v>
      </c>
      <c r="C23" s="5"/>
      <c r="D23" s="2">
        <v>369</v>
      </c>
      <c r="E23" s="1" t="s">
        <v>72</v>
      </c>
      <c r="F23" s="2" t="s">
        <v>27</v>
      </c>
      <c r="G23" s="2"/>
      <c r="H23" s="2">
        <f aca="true" t="shared" si="1" ref="H23:H38">B23</f>
        <v>4</v>
      </c>
      <c r="I23" s="2"/>
      <c r="J23" s="2"/>
      <c r="K23" s="2"/>
    </row>
    <row r="24" spans="2:11" ht="12.75">
      <c r="B24" s="1">
        <v>7</v>
      </c>
      <c r="C24" s="5"/>
      <c r="D24" s="2">
        <v>370</v>
      </c>
      <c r="E24" s="1" t="s">
        <v>73</v>
      </c>
      <c r="F24" s="2" t="s">
        <v>27</v>
      </c>
      <c r="G24" s="2"/>
      <c r="H24" s="2">
        <f t="shared" si="1"/>
        <v>7</v>
      </c>
      <c r="I24" s="2"/>
      <c r="J24" s="2"/>
      <c r="K24" s="2"/>
    </row>
    <row r="25" spans="2:11" ht="12.75">
      <c r="B25" s="1">
        <v>5</v>
      </c>
      <c r="C25" s="5"/>
      <c r="D25" s="2">
        <v>371</v>
      </c>
      <c r="E25" s="1" t="s">
        <v>74</v>
      </c>
      <c r="F25" s="2" t="s">
        <v>27</v>
      </c>
      <c r="G25" s="2"/>
      <c r="H25" s="2">
        <f t="shared" si="1"/>
        <v>5</v>
      </c>
      <c r="I25" s="2"/>
      <c r="J25" s="2"/>
      <c r="K25" s="2"/>
    </row>
    <row r="26" spans="2:11" ht="12.75">
      <c r="B26" s="1">
        <v>32</v>
      </c>
      <c r="C26" s="5"/>
      <c r="D26" s="2">
        <v>372</v>
      </c>
      <c r="E26" s="1" t="s">
        <v>75</v>
      </c>
      <c r="F26" s="2" t="s">
        <v>27</v>
      </c>
      <c r="G26" s="2"/>
      <c r="H26" s="2">
        <f t="shared" si="1"/>
        <v>32</v>
      </c>
      <c r="I26" s="2"/>
      <c r="J26" s="2"/>
      <c r="K26" s="2"/>
    </row>
    <row r="27" spans="2:11" ht="12.75">
      <c r="B27" s="1">
        <v>29</v>
      </c>
      <c r="C27" s="5"/>
      <c r="D27" s="2">
        <v>373</v>
      </c>
      <c r="E27" s="1" t="s">
        <v>76</v>
      </c>
      <c r="F27" s="2" t="s">
        <v>27</v>
      </c>
      <c r="G27" s="2"/>
      <c r="H27" s="2">
        <f t="shared" si="1"/>
        <v>29</v>
      </c>
      <c r="I27" s="2"/>
      <c r="J27" s="2"/>
      <c r="K27" s="2"/>
    </row>
    <row r="28" spans="2:11" ht="12.75">
      <c r="B28" s="1">
        <v>35</v>
      </c>
      <c r="C28" s="5"/>
      <c r="D28" s="2">
        <v>374</v>
      </c>
      <c r="E28" s="1" t="s">
        <v>77</v>
      </c>
      <c r="F28" s="2" t="s">
        <v>27</v>
      </c>
      <c r="G28" s="2"/>
      <c r="H28" s="2">
        <f t="shared" si="1"/>
        <v>35</v>
      </c>
      <c r="I28" s="2"/>
      <c r="J28" s="2"/>
      <c r="K28" s="2"/>
    </row>
    <row r="29" spans="2:11" ht="12.75">
      <c r="B29" s="1">
        <v>61</v>
      </c>
      <c r="C29" s="5"/>
      <c r="D29" s="2">
        <v>375</v>
      </c>
      <c r="E29" s="1" t="s">
        <v>78</v>
      </c>
      <c r="F29" s="2" t="s">
        <v>27</v>
      </c>
      <c r="G29" s="2"/>
      <c r="H29" s="2">
        <f t="shared" si="1"/>
        <v>61</v>
      </c>
      <c r="I29" s="2"/>
      <c r="J29" s="2"/>
      <c r="K29" s="2"/>
    </row>
    <row r="30" spans="2:11" ht="12.75">
      <c r="B30" s="1">
        <v>34</v>
      </c>
      <c r="C30" s="5"/>
      <c r="D30" s="2">
        <v>376</v>
      </c>
      <c r="E30" s="1" t="s">
        <v>79</v>
      </c>
      <c r="F30" s="2" t="s">
        <v>27</v>
      </c>
      <c r="G30" s="2"/>
      <c r="H30" s="2">
        <f t="shared" si="1"/>
        <v>34</v>
      </c>
      <c r="I30" s="2"/>
      <c r="J30" s="2"/>
      <c r="K30" s="2"/>
    </row>
    <row r="31" spans="2:11" ht="12.75">
      <c r="B31" s="1">
        <v>47</v>
      </c>
      <c r="C31" s="5"/>
      <c r="D31" s="2">
        <v>377</v>
      </c>
      <c r="E31" s="1" t="s">
        <v>80</v>
      </c>
      <c r="F31" s="2" t="s">
        <v>27</v>
      </c>
      <c r="G31" s="2"/>
      <c r="H31" s="2">
        <f t="shared" si="1"/>
        <v>47</v>
      </c>
      <c r="I31" s="2"/>
      <c r="J31" s="2"/>
      <c r="K31" s="2"/>
    </row>
    <row r="32" spans="2:11" ht="12.75">
      <c r="B32" s="1">
        <v>48</v>
      </c>
      <c r="C32" s="5"/>
      <c r="D32" s="2">
        <v>378</v>
      </c>
      <c r="E32" s="1" t="s">
        <v>81</v>
      </c>
      <c r="F32" s="2" t="s">
        <v>27</v>
      </c>
      <c r="G32" s="2"/>
      <c r="H32" s="2">
        <f t="shared" si="1"/>
        <v>48</v>
      </c>
      <c r="I32" s="2"/>
      <c r="J32" s="2"/>
      <c r="K32" s="2"/>
    </row>
    <row r="33" spans="2:11" ht="12.75">
      <c r="B33" s="1">
        <v>51</v>
      </c>
      <c r="C33" s="5"/>
      <c r="D33" s="2">
        <v>379</v>
      </c>
      <c r="E33" s="1" t="s">
        <v>82</v>
      </c>
      <c r="F33" s="2" t="s">
        <v>27</v>
      </c>
      <c r="G33" s="2"/>
      <c r="H33" s="2">
        <f t="shared" si="1"/>
        <v>51</v>
      </c>
      <c r="I33" s="2"/>
      <c r="J33" s="2"/>
      <c r="K33" s="2"/>
    </row>
    <row r="34" spans="2:11" ht="12.75">
      <c r="B34" s="1">
        <v>43</v>
      </c>
      <c r="C34" s="5"/>
      <c r="D34" s="2">
        <v>380</v>
      </c>
      <c r="E34" s="1" t="s">
        <v>83</v>
      </c>
      <c r="F34" s="2" t="s">
        <v>27</v>
      </c>
      <c r="G34" s="2"/>
      <c r="H34" s="2">
        <f t="shared" si="1"/>
        <v>43</v>
      </c>
      <c r="I34" s="2"/>
      <c r="J34" s="2"/>
      <c r="K34" s="2"/>
    </row>
    <row r="35" spans="2:11" ht="12.75">
      <c r="B35" s="1">
        <v>25</v>
      </c>
      <c r="C35" s="5"/>
      <c r="D35" s="2">
        <v>381</v>
      </c>
      <c r="E35" s="1" t="s">
        <v>84</v>
      </c>
      <c r="F35" s="2" t="s">
        <v>27</v>
      </c>
      <c r="G35" s="2"/>
      <c r="H35" s="2">
        <f t="shared" si="1"/>
        <v>25</v>
      </c>
      <c r="I35" s="2"/>
      <c r="J35" s="2"/>
      <c r="K35" s="2"/>
    </row>
    <row r="36" spans="2:11" ht="12.75">
      <c r="B36" s="1">
        <v>69</v>
      </c>
      <c r="C36" s="5"/>
      <c r="D36" s="2">
        <v>382</v>
      </c>
      <c r="E36" s="1" t="s">
        <v>85</v>
      </c>
      <c r="F36" s="2" t="s">
        <v>27</v>
      </c>
      <c r="G36" s="2"/>
      <c r="H36" s="2">
        <f t="shared" si="1"/>
        <v>69</v>
      </c>
      <c r="I36" s="2"/>
      <c r="J36" s="2"/>
      <c r="K36" s="2"/>
    </row>
    <row r="37" spans="2:11" ht="12.75">
      <c r="B37" s="1">
        <v>65</v>
      </c>
      <c r="C37" s="5"/>
      <c r="D37" s="2">
        <v>383</v>
      </c>
      <c r="E37" s="1" t="s">
        <v>86</v>
      </c>
      <c r="F37" s="2" t="s">
        <v>27</v>
      </c>
      <c r="G37" s="2"/>
      <c r="H37" s="2">
        <f t="shared" si="1"/>
        <v>65</v>
      </c>
      <c r="I37" s="2"/>
      <c r="J37" s="2"/>
      <c r="K37" s="2"/>
    </row>
    <row r="38" spans="2:11" ht="12.75">
      <c r="B38" s="1">
        <v>56</v>
      </c>
      <c r="C38" s="5"/>
      <c r="D38" s="2">
        <v>384</v>
      </c>
      <c r="E38" s="1" t="s">
        <v>87</v>
      </c>
      <c r="F38" s="2" t="s">
        <v>27</v>
      </c>
      <c r="G38" s="2"/>
      <c r="H38" s="2">
        <f t="shared" si="1"/>
        <v>56</v>
      </c>
      <c r="I38" s="2"/>
      <c r="J38" s="2"/>
      <c r="K38" s="2"/>
    </row>
    <row r="39" spans="2:11" ht="12.75">
      <c r="B39" s="1">
        <v>10</v>
      </c>
      <c r="C39" s="5"/>
      <c r="D39" s="2">
        <v>433</v>
      </c>
      <c r="E39" s="1" t="s">
        <v>434</v>
      </c>
      <c r="F39" s="2" t="s">
        <v>19</v>
      </c>
      <c r="G39" s="2"/>
      <c r="H39" s="2"/>
      <c r="I39" s="2">
        <f aca="true" t="shared" si="2" ref="I39:I54">B39</f>
        <v>10</v>
      </c>
      <c r="J39" s="2"/>
      <c r="K39" s="2"/>
    </row>
    <row r="40" spans="2:11" ht="12.75">
      <c r="B40" s="1">
        <v>13</v>
      </c>
      <c r="C40" s="5"/>
      <c r="D40" s="2">
        <v>434</v>
      </c>
      <c r="E40" s="1" t="s">
        <v>435</v>
      </c>
      <c r="F40" s="2" t="s">
        <v>19</v>
      </c>
      <c r="G40" s="2"/>
      <c r="H40" s="2"/>
      <c r="I40" s="2">
        <f t="shared" si="2"/>
        <v>13</v>
      </c>
      <c r="J40" s="2"/>
      <c r="K40" s="2"/>
    </row>
    <row r="41" spans="2:11" ht="12.75">
      <c r="B41" s="1">
        <v>15</v>
      </c>
      <c r="C41" s="5"/>
      <c r="D41" s="2">
        <v>435</v>
      </c>
      <c r="E41" s="1" t="s">
        <v>436</v>
      </c>
      <c r="F41" s="2" t="s">
        <v>19</v>
      </c>
      <c r="G41" s="2"/>
      <c r="H41" s="2"/>
      <c r="I41" s="2">
        <f t="shared" si="2"/>
        <v>15</v>
      </c>
      <c r="J41" s="2"/>
      <c r="K41" s="2"/>
    </row>
    <row r="42" spans="2:11" ht="12.75">
      <c r="B42" s="1">
        <v>16</v>
      </c>
      <c r="C42" s="5"/>
      <c r="D42" s="2">
        <v>436</v>
      </c>
      <c r="E42" s="1" t="s">
        <v>437</v>
      </c>
      <c r="F42" s="2" t="s">
        <v>19</v>
      </c>
      <c r="G42" s="2"/>
      <c r="H42" s="2"/>
      <c r="I42" s="2">
        <f t="shared" si="2"/>
        <v>16</v>
      </c>
      <c r="J42" s="2"/>
      <c r="K42" s="2"/>
    </row>
    <row r="43" spans="2:11" ht="12.75">
      <c r="B43" s="1">
        <v>19</v>
      </c>
      <c r="C43" s="5"/>
      <c r="D43" s="2">
        <v>437</v>
      </c>
      <c r="E43" s="1" t="s">
        <v>438</v>
      </c>
      <c r="F43" s="2" t="s">
        <v>19</v>
      </c>
      <c r="G43" s="2"/>
      <c r="H43" s="2"/>
      <c r="I43" s="2">
        <f t="shared" si="2"/>
        <v>19</v>
      </c>
      <c r="J43" s="2"/>
      <c r="K43" s="2"/>
    </row>
    <row r="44" spans="2:11" ht="12.75">
      <c r="B44" s="1">
        <v>33</v>
      </c>
      <c r="C44" s="5"/>
      <c r="D44" s="2">
        <v>438</v>
      </c>
      <c r="E44" s="1" t="s">
        <v>439</v>
      </c>
      <c r="F44" s="2" t="s">
        <v>19</v>
      </c>
      <c r="G44" s="2"/>
      <c r="H44" s="2"/>
      <c r="I44" s="2">
        <f t="shared" si="2"/>
        <v>33</v>
      </c>
      <c r="J44" s="2"/>
      <c r="K44" s="2"/>
    </row>
    <row r="45" spans="2:11" ht="12.75">
      <c r="B45" s="1">
        <v>38</v>
      </c>
      <c r="C45" s="5"/>
      <c r="D45" s="2">
        <v>439</v>
      </c>
      <c r="E45" s="1" t="s">
        <v>440</v>
      </c>
      <c r="F45" s="2" t="s">
        <v>19</v>
      </c>
      <c r="G45" s="2"/>
      <c r="H45" s="2"/>
      <c r="I45" s="2">
        <f t="shared" si="2"/>
        <v>38</v>
      </c>
      <c r="J45" s="2"/>
      <c r="K45" s="2"/>
    </row>
    <row r="46" spans="2:11" ht="12.75">
      <c r="B46" s="1">
        <v>23</v>
      </c>
      <c r="C46" s="5"/>
      <c r="D46" s="2">
        <v>440</v>
      </c>
      <c r="E46" s="1" t="s">
        <v>441</v>
      </c>
      <c r="F46" s="2" t="s">
        <v>19</v>
      </c>
      <c r="G46" s="2"/>
      <c r="H46" s="2"/>
      <c r="I46" s="2">
        <f t="shared" si="2"/>
        <v>23</v>
      </c>
      <c r="J46" s="2"/>
      <c r="K46" s="2"/>
    </row>
    <row r="47" spans="2:11" ht="12.75">
      <c r="B47" s="1">
        <v>41</v>
      </c>
      <c r="C47" s="5"/>
      <c r="D47" s="2">
        <v>441</v>
      </c>
      <c r="E47" s="1" t="s">
        <v>442</v>
      </c>
      <c r="F47" s="2" t="s">
        <v>19</v>
      </c>
      <c r="G47" s="2"/>
      <c r="H47" s="2"/>
      <c r="I47" s="2">
        <f t="shared" si="2"/>
        <v>41</v>
      </c>
      <c r="J47" s="2"/>
      <c r="K47" s="2"/>
    </row>
    <row r="48" spans="2:11" ht="12.75">
      <c r="B48" s="1">
        <v>44</v>
      </c>
      <c r="C48" s="5"/>
      <c r="D48" s="2">
        <v>442</v>
      </c>
      <c r="E48" s="1" t="s">
        <v>443</v>
      </c>
      <c r="F48" s="2" t="s">
        <v>19</v>
      </c>
      <c r="G48" s="2"/>
      <c r="H48" s="2"/>
      <c r="I48" s="2">
        <f t="shared" si="2"/>
        <v>44</v>
      </c>
      <c r="J48" s="2"/>
      <c r="K48" s="2"/>
    </row>
    <row r="49" spans="2:11" ht="12.75">
      <c r="B49" s="1"/>
      <c r="C49" s="5"/>
      <c r="D49" s="2">
        <v>443</v>
      </c>
      <c r="E49" s="1" t="s">
        <v>444</v>
      </c>
      <c r="F49" s="2" t="s">
        <v>19</v>
      </c>
      <c r="G49" s="2"/>
      <c r="H49" s="2"/>
      <c r="I49" s="2">
        <f t="shared" si="2"/>
        <v>0</v>
      </c>
      <c r="J49" s="2"/>
      <c r="K49" s="2"/>
    </row>
    <row r="50" spans="2:11" ht="12.75">
      <c r="B50" s="1">
        <v>54</v>
      </c>
      <c r="C50" s="5"/>
      <c r="D50" s="2">
        <v>444</v>
      </c>
      <c r="E50" s="1" t="s">
        <v>445</v>
      </c>
      <c r="F50" s="2" t="s">
        <v>19</v>
      </c>
      <c r="G50" s="2"/>
      <c r="H50" s="2"/>
      <c r="I50" s="2">
        <f t="shared" si="2"/>
        <v>54</v>
      </c>
      <c r="J50" s="2"/>
      <c r="K50" s="2"/>
    </row>
    <row r="51" spans="2:11" ht="12.75">
      <c r="B51" s="1"/>
      <c r="C51" s="5"/>
      <c r="D51" s="2">
        <v>445</v>
      </c>
      <c r="E51" s="1"/>
      <c r="F51" s="2"/>
      <c r="G51" s="2"/>
      <c r="H51" s="2"/>
      <c r="I51" s="2">
        <f t="shared" si="2"/>
        <v>0</v>
      </c>
      <c r="J51" s="2"/>
      <c r="K51" s="2"/>
    </row>
    <row r="52" spans="2:11" ht="12.75">
      <c r="B52" s="1"/>
      <c r="C52" s="5"/>
      <c r="D52" s="2">
        <v>446</v>
      </c>
      <c r="E52" s="1"/>
      <c r="F52" s="2"/>
      <c r="G52" s="2"/>
      <c r="H52" s="2"/>
      <c r="I52" s="2">
        <f t="shared" si="2"/>
        <v>0</v>
      </c>
      <c r="J52" s="2"/>
      <c r="K52" s="2"/>
    </row>
    <row r="53" spans="2:11" ht="12.75">
      <c r="B53" s="1"/>
      <c r="C53" s="5"/>
      <c r="D53" s="2">
        <v>447</v>
      </c>
      <c r="E53" s="1"/>
      <c r="F53" s="2"/>
      <c r="G53" s="2"/>
      <c r="H53" s="2"/>
      <c r="I53" s="2">
        <f t="shared" si="2"/>
        <v>0</v>
      </c>
      <c r="J53" s="2"/>
      <c r="K53" s="2"/>
    </row>
    <row r="54" spans="2:11" ht="12.75">
      <c r="B54" s="1"/>
      <c r="C54" s="1"/>
      <c r="D54" s="2">
        <v>448</v>
      </c>
      <c r="E54" s="1"/>
      <c r="F54" s="2"/>
      <c r="G54" s="2"/>
      <c r="H54" s="2"/>
      <c r="I54" s="2">
        <f t="shared" si="2"/>
        <v>0</v>
      </c>
      <c r="J54" s="2"/>
      <c r="K54" s="2"/>
    </row>
    <row r="55" spans="2:11" ht="12.75">
      <c r="B55" s="1">
        <v>21</v>
      </c>
      <c r="C55" s="5"/>
      <c r="D55" s="2">
        <v>449</v>
      </c>
      <c r="E55" s="1" t="s">
        <v>543</v>
      </c>
      <c r="F55" s="2" t="s">
        <v>11</v>
      </c>
      <c r="G55" s="2"/>
      <c r="H55" s="2"/>
      <c r="I55" s="2"/>
      <c r="J55" s="2">
        <f aca="true" t="shared" si="3" ref="J55:J70">B55</f>
        <v>21</v>
      </c>
      <c r="K55" s="2"/>
    </row>
    <row r="56" spans="2:11" ht="12.75">
      <c r="B56" s="1">
        <v>26</v>
      </c>
      <c r="C56" s="5"/>
      <c r="D56" s="2">
        <v>450</v>
      </c>
      <c r="E56" s="1" t="s">
        <v>544</v>
      </c>
      <c r="F56" s="2" t="s">
        <v>11</v>
      </c>
      <c r="G56" s="2"/>
      <c r="H56" s="2"/>
      <c r="I56" s="2"/>
      <c r="J56" s="2">
        <f t="shared" si="3"/>
        <v>26</v>
      </c>
      <c r="K56" s="2"/>
    </row>
    <row r="57" spans="2:11" ht="12.75">
      <c r="B57" s="1">
        <v>50</v>
      </c>
      <c r="C57" s="5"/>
      <c r="D57" s="2">
        <v>451</v>
      </c>
      <c r="E57" s="1" t="s">
        <v>545</v>
      </c>
      <c r="F57" s="2" t="s">
        <v>11</v>
      </c>
      <c r="G57" s="2"/>
      <c r="H57" s="2"/>
      <c r="I57" s="2"/>
      <c r="J57" s="2">
        <f t="shared" si="3"/>
        <v>50</v>
      </c>
      <c r="K57" s="2"/>
    </row>
    <row r="58" spans="2:11" ht="12.75">
      <c r="B58" s="1">
        <v>37</v>
      </c>
      <c r="C58" s="5"/>
      <c r="D58" s="2">
        <v>452</v>
      </c>
      <c r="E58" s="1" t="s">
        <v>546</v>
      </c>
      <c r="F58" s="2" t="s">
        <v>11</v>
      </c>
      <c r="G58" s="2"/>
      <c r="H58" s="2"/>
      <c r="I58" s="2"/>
      <c r="J58" s="2">
        <f t="shared" si="3"/>
        <v>37</v>
      </c>
      <c r="K58" s="2"/>
    </row>
    <row r="59" spans="2:11" ht="12.75">
      <c r="B59" s="1">
        <v>60</v>
      </c>
      <c r="C59" s="5"/>
      <c r="D59" s="2">
        <v>453</v>
      </c>
      <c r="E59" s="1" t="s">
        <v>547</v>
      </c>
      <c r="F59" s="2" t="s">
        <v>11</v>
      </c>
      <c r="G59" s="2"/>
      <c r="H59" s="2"/>
      <c r="I59" s="2"/>
      <c r="J59" s="2">
        <f t="shared" si="3"/>
        <v>60</v>
      </c>
      <c r="K59" s="2"/>
    </row>
    <row r="60" spans="2:11" ht="12.75">
      <c r="B60" s="1">
        <v>40</v>
      </c>
      <c r="C60" s="5"/>
      <c r="D60" s="2">
        <v>454</v>
      </c>
      <c r="E60" s="1" t="s">
        <v>548</v>
      </c>
      <c r="F60" s="2" t="s">
        <v>11</v>
      </c>
      <c r="G60" s="2"/>
      <c r="H60" s="2"/>
      <c r="I60" s="2"/>
      <c r="J60" s="2">
        <f t="shared" si="3"/>
        <v>40</v>
      </c>
      <c r="K60" s="2"/>
    </row>
    <row r="61" spans="2:11" ht="12.75">
      <c r="B61" s="1">
        <v>62</v>
      </c>
      <c r="C61" s="1"/>
      <c r="D61" s="2">
        <v>455</v>
      </c>
      <c r="E61" s="1" t="s">
        <v>549</v>
      </c>
      <c r="F61" s="2" t="s">
        <v>11</v>
      </c>
      <c r="G61" s="2"/>
      <c r="H61" s="2"/>
      <c r="I61" s="2"/>
      <c r="J61" s="2">
        <f t="shared" si="3"/>
        <v>62</v>
      </c>
      <c r="K61" s="2"/>
    </row>
    <row r="62" spans="2:11" ht="12.75">
      <c r="B62" s="1">
        <v>73</v>
      </c>
      <c r="C62" s="5"/>
      <c r="D62" s="2">
        <v>456</v>
      </c>
      <c r="E62" s="1" t="s">
        <v>550</v>
      </c>
      <c r="F62" s="2" t="s">
        <v>11</v>
      </c>
      <c r="G62" s="2"/>
      <c r="H62" s="2"/>
      <c r="I62" s="2"/>
      <c r="J62" s="2">
        <f t="shared" si="3"/>
        <v>73</v>
      </c>
      <c r="K62" s="2"/>
    </row>
    <row r="63" spans="2:11" ht="12.75">
      <c r="B63" s="1">
        <v>59</v>
      </c>
      <c r="C63" s="5"/>
      <c r="D63" s="2">
        <v>457</v>
      </c>
      <c r="E63" s="1" t="s">
        <v>551</v>
      </c>
      <c r="F63" s="2" t="s">
        <v>11</v>
      </c>
      <c r="G63" s="2"/>
      <c r="H63" s="2"/>
      <c r="I63" s="2"/>
      <c r="J63" s="2">
        <f t="shared" si="3"/>
        <v>59</v>
      </c>
      <c r="K63" s="2"/>
    </row>
    <row r="64" spans="2:11" ht="12.75">
      <c r="B64" s="1">
        <v>67</v>
      </c>
      <c r="C64" s="5"/>
      <c r="D64" s="2">
        <v>458</v>
      </c>
      <c r="E64" s="1" t="s">
        <v>552</v>
      </c>
      <c r="F64" s="2" t="s">
        <v>11</v>
      </c>
      <c r="G64" s="2"/>
      <c r="H64" s="2"/>
      <c r="I64" s="2"/>
      <c r="J64" s="2">
        <f t="shared" si="3"/>
        <v>67</v>
      </c>
      <c r="K64" s="2"/>
    </row>
    <row r="65" spans="2:11" ht="12.75">
      <c r="B65" s="1">
        <v>71</v>
      </c>
      <c r="C65" s="1"/>
      <c r="D65" s="2">
        <v>459</v>
      </c>
      <c r="E65" s="1" t="s">
        <v>553</v>
      </c>
      <c r="F65" s="2" t="s">
        <v>11</v>
      </c>
      <c r="G65" s="2"/>
      <c r="H65" s="2"/>
      <c r="I65" s="2"/>
      <c r="J65" s="2">
        <f t="shared" si="3"/>
        <v>71</v>
      </c>
      <c r="K65" s="2"/>
    </row>
    <row r="66" spans="2:11" ht="12.75">
      <c r="B66" s="1">
        <v>64</v>
      </c>
      <c r="C66" s="5"/>
      <c r="D66" s="2">
        <v>460</v>
      </c>
      <c r="E66" s="1" t="s">
        <v>554</v>
      </c>
      <c r="F66" s="2" t="s">
        <v>11</v>
      </c>
      <c r="G66" s="2"/>
      <c r="H66" s="2"/>
      <c r="I66" s="2"/>
      <c r="J66" s="2">
        <f t="shared" si="3"/>
        <v>64</v>
      </c>
      <c r="K66" s="2"/>
    </row>
    <row r="67" spans="2:11" ht="12.75">
      <c r="B67" s="1">
        <v>66</v>
      </c>
      <c r="C67" s="5"/>
      <c r="D67" s="2">
        <v>461</v>
      </c>
      <c r="E67" s="1" t="s">
        <v>555</v>
      </c>
      <c r="F67" s="2" t="s">
        <v>11</v>
      </c>
      <c r="G67" s="2"/>
      <c r="H67" s="2"/>
      <c r="I67" s="2"/>
      <c r="J67" s="2">
        <f t="shared" si="3"/>
        <v>66</v>
      </c>
      <c r="K67" s="2"/>
    </row>
    <row r="68" spans="2:11" ht="12.75">
      <c r="B68" s="1">
        <v>63</v>
      </c>
      <c r="C68" s="5"/>
      <c r="D68" s="2">
        <v>462</v>
      </c>
      <c r="E68" s="1" t="s">
        <v>621</v>
      </c>
      <c r="F68" s="2" t="s">
        <v>11</v>
      </c>
      <c r="G68" s="2"/>
      <c r="H68" s="2"/>
      <c r="I68" s="2"/>
      <c r="J68" s="2">
        <f t="shared" si="3"/>
        <v>63</v>
      </c>
      <c r="K68" s="2"/>
    </row>
    <row r="69" spans="2:11" ht="12.75">
      <c r="B69" s="1"/>
      <c r="C69" s="5"/>
      <c r="D69" s="2">
        <v>463</v>
      </c>
      <c r="E69" s="1"/>
      <c r="F69" s="2" t="s">
        <v>11</v>
      </c>
      <c r="G69" s="2"/>
      <c r="H69" s="2"/>
      <c r="I69" s="2"/>
      <c r="J69" s="2">
        <f t="shared" si="3"/>
        <v>0</v>
      </c>
      <c r="K69" s="2"/>
    </row>
    <row r="70" spans="2:11" ht="12.75">
      <c r="B70" s="1"/>
      <c r="C70" s="5"/>
      <c r="D70" s="2">
        <v>464</v>
      </c>
      <c r="E70" s="1"/>
      <c r="F70" s="2" t="s">
        <v>11</v>
      </c>
      <c r="G70" s="2"/>
      <c r="H70" s="2"/>
      <c r="I70" s="2"/>
      <c r="J70" s="2">
        <f t="shared" si="3"/>
        <v>0</v>
      </c>
      <c r="K70" s="2"/>
    </row>
    <row r="71" spans="2:11" ht="12.75">
      <c r="B71" s="1">
        <v>2</v>
      </c>
      <c r="C71" s="5"/>
      <c r="D71" s="2">
        <v>593</v>
      </c>
      <c r="E71" s="11" t="s">
        <v>318</v>
      </c>
      <c r="F71" s="2" t="s">
        <v>37</v>
      </c>
      <c r="G71" s="2"/>
      <c r="H71" s="2"/>
      <c r="I71" s="2"/>
      <c r="J71" s="2"/>
      <c r="K71" s="2">
        <f aca="true" t="shared" si="4" ref="K71:K86">B71</f>
        <v>2</v>
      </c>
    </row>
    <row r="72" spans="2:11" ht="12.75">
      <c r="B72" s="1">
        <v>1</v>
      </c>
      <c r="C72" s="5"/>
      <c r="D72" s="2">
        <v>594</v>
      </c>
      <c r="E72" s="11" t="s">
        <v>319</v>
      </c>
      <c r="F72" s="2" t="s">
        <v>37</v>
      </c>
      <c r="G72" s="2"/>
      <c r="H72" s="2"/>
      <c r="I72" s="2"/>
      <c r="J72" s="2"/>
      <c r="K72" s="2">
        <f t="shared" si="4"/>
        <v>1</v>
      </c>
    </row>
    <row r="73" spans="2:11" ht="12.75">
      <c r="B73" s="1">
        <v>12</v>
      </c>
      <c r="C73" s="5"/>
      <c r="D73" s="2">
        <v>595</v>
      </c>
      <c r="E73" s="11" t="s">
        <v>320</v>
      </c>
      <c r="F73" s="2" t="s">
        <v>37</v>
      </c>
      <c r="G73" s="2"/>
      <c r="H73" s="2"/>
      <c r="I73" s="2"/>
      <c r="J73" s="2"/>
      <c r="K73" s="2">
        <f t="shared" si="4"/>
        <v>12</v>
      </c>
    </row>
    <row r="74" spans="2:11" ht="12.75">
      <c r="B74" s="1">
        <v>72</v>
      </c>
      <c r="C74" s="5"/>
      <c r="D74" s="2">
        <v>596</v>
      </c>
      <c r="E74" s="26" t="s">
        <v>627</v>
      </c>
      <c r="F74" s="2" t="s">
        <v>37</v>
      </c>
      <c r="G74" s="2"/>
      <c r="H74" s="2"/>
      <c r="I74" s="2"/>
      <c r="J74" s="2"/>
      <c r="K74" s="2">
        <f t="shared" si="4"/>
        <v>72</v>
      </c>
    </row>
    <row r="75" spans="2:11" ht="12.75">
      <c r="B75" s="1">
        <v>14</v>
      </c>
      <c r="C75" s="5"/>
      <c r="D75" s="2">
        <v>597</v>
      </c>
      <c r="E75" s="12" t="s">
        <v>321</v>
      </c>
      <c r="F75" s="2" t="s">
        <v>37</v>
      </c>
      <c r="G75" s="2"/>
      <c r="H75" s="2"/>
      <c r="I75" s="2"/>
      <c r="J75" s="2"/>
      <c r="K75" s="2">
        <f t="shared" si="4"/>
        <v>14</v>
      </c>
    </row>
    <row r="76" spans="2:11" ht="12.75">
      <c r="B76" s="1">
        <v>18</v>
      </c>
      <c r="C76" s="5"/>
      <c r="D76" s="2">
        <v>598</v>
      </c>
      <c r="E76" s="11" t="s">
        <v>322</v>
      </c>
      <c r="F76" s="2" t="s">
        <v>37</v>
      </c>
      <c r="G76" s="2"/>
      <c r="H76" s="2"/>
      <c r="I76" s="2"/>
      <c r="J76" s="2"/>
      <c r="K76" s="2">
        <f t="shared" si="4"/>
        <v>18</v>
      </c>
    </row>
    <row r="77" spans="2:11" ht="12.75">
      <c r="B77" s="1">
        <v>22</v>
      </c>
      <c r="C77" s="5"/>
      <c r="D77" s="2">
        <v>599</v>
      </c>
      <c r="E77" s="11" t="s">
        <v>323</v>
      </c>
      <c r="F77" s="2" t="s">
        <v>37</v>
      </c>
      <c r="G77" s="2"/>
      <c r="H77" s="2"/>
      <c r="I77" s="2"/>
      <c r="J77" s="2"/>
      <c r="K77" s="2">
        <f t="shared" si="4"/>
        <v>22</v>
      </c>
    </row>
    <row r="78" spans="2:11" ht="12.75">
      <c r="B78" s="1">
        <v>36</v>
      </c>
      <c r="C78" s="5"/>
      <c r="D78" s="2">
        <v>600</v>
      </c>
      <c r="E78" s="11" t="s">
        <v>324</v>
      </c>
      <c r="F78" s="2" t="s">
        <v>37</v>
      </c>
      <c r="G78" s="2"/>
      <c r="H78" s="2"/>
      <c r="I78" s="2"/>
      <c r="J78" s="2"/>
      <c r="K78" s="2">
        <f t="shared" si="4"/>
        <v>36</v>
      </c>
    </row>
    <row r="79" spans="2:11" ht="12.75">
      <c r="B79" s="1">
        <v>55</v>
      </c>
      <c r="C79" s="5"/>
      <c r="D79" s="2">
        <v>601</v>
      </c>
      <c r="E79" s="12" t="s">
        <v>325</v>
      </c>
      <c r="F79" s="2" t="s">
        <v>37</v>
      </c>
      <c r="G79" s="2"/>
      <c r="H79" s="2"/>
      <c r="I79" s="2"/>
      <c r="J79" s="2"/>
      <c r="K79" s="2">
        <f t="shared" si="4"/>
        <v>55</v>
      </c>
    </row>
    <row r="80" spans="2:11" ht="12.75">
      <c r="B80" s="1">
        <v>49</v>
      </c>
      <c r="C80" s="5"/>
      <c r="D80" s="2">
        <v>602</v>
      </c>
      <c r="E80" s="11" t="s">
        <v>326</v>
      </c>
      <c r="F80" s="2" t="s">
        <v>37</v>
      </c>
      <c r="G80" s="2"/>
      <c r="H80" s="2"/>
      <c r="I80" s="2"/>
      <c r="J80" s="2"/>
      <c r="K80" s="2">
        <f t="shared" si="4"/>
        <v>49</v>
      </c>
    </row>
    <row r="81" spans="2:11" ht="12.75">
      <c r="B81" s="1">
        <v>31</v>
      </c>
      <c r="C81" s="5"/>
      <c r="D81" s="2">
        <v>603</v>
      </c>
      <c r="E81" s="11" t="s">
        <v>327</v>
      </c>
      <c r="F81" s="2" t="s">
        <v>37</v>
      </c>
      <c r="G81" s="2"/>
      <c r="H81" s="2"/>
      <c r="I81" s="2"/>
      <c r="J81" s="2"/>
      <c r="K81" s="2">
        <f t="shared" si="4"/>
        <v>31</v>
      </c>
    </row>
    <row r="82" spans="2:11" ht="12.75">
      <c r="B82" s="1">
        <v>42</v>
      </c>
      <c r="C82" s="5"/>
      <c r="D82" s="2">
        <v>604</v>
      </c>
      <c r="E82" s="13" t="s">
        <v>328</v>
      </c>
      <c r="F82" s="2" t="s">
        <v>37</v>
      </c>
      <c r="G82" s="2"/>
      <c r="H82" s="2"/>
      <c r="I82" s="2"/>
      <c r="J82" s="2"/>
      <c r="K82" s="2">
        <f t="shared" si="4"/>
        <v>42</v>
      </c>
    </row>
    <row r="83" spans="2:11" ht="12.75">
      <c r="B83" s="1">
        <v>52</v>
      </c>
      <c r="C83" s="5"/>
      <c r="D83" s="2">
        <v>605</v>
      </c>
      <c r="E83" s="12" t="s">
        <v>329</v>
      </c>
      <c r="F83" s="2" t="s">
        <v>37</v>
      </c>
      <c r="G83" s="2"/>
      <c r="H83" s="2"/>
      <c r="I83" s="2"/>
      <c r="J83" s="2"/>
      <c r="K83" s="2">
        <f t="shared" si="4"/>
        <v>52</v>
      </c>
    </row>
    <row r="84" spans="2:11" ht="12.75">
      <c r="B84" s="1">
        <v>53</v>
      </c>
      <c r="C84" s="5"/>
      <c r="D84" s="2">
        <v>606</v>
      </c>
      <c r="E84" s="11" t="s">
        <v>330</v>
      </c>
      <c r="F84" s="2" t="s">
        <v>37</v>
      </c>
      <c r="G84" s="2"/>
      <c r="H84" s="2"/>
      <c r="I84" s="2"/>
      <c r="J84" s="2"/>
      <c r="K84" s="2">
        <f t="shared" si="4"/>
        <v>53</v>
      </c>
    </row>
    <row r="85" spans="2:11" ht="12.75">
      <c r="B85" s="1">
        <v>45</v>
      </c>
      <c r="C85" s="5"/>
      <c r="D85" s="2">
        <v>607</v>
      </c>
      <c r="E85" s="11" t="s">
        <v>331</v>
      </c>
      <c r="F85" s="2" t="s">
        <v>37</v>
      </c>
      <c r="G85" s="2"/>
      <c r="H85" s="2"/>
      <c r="I85" s="2"/>
      <c r="J85" s="2"/>
      <c r="K85" s="2">
        <f t="shared" si="4"/>
        <v>45</v>
      </c>
    </row>
    <row r="86" spans="2:11" ht="12.75">
      <c r="B86" s="1">
        <v>70</v>
      </c>
      <c r="C86" s="5"/>
      <c r="D86" s="2">
        <v>608</v>
      </c>
      <c r="E86" s="11" t="s">
        <v>332</v>
      </c>
      <c r="F86" s="2" t="s">
        <v>37</v>
      </c>
      <c r="G86" s="2"/>
      <c r="H86" s="2"/>
      <c r="I86" s="2"/>
      <c r="J86" s="2"/>
      <c r="K86" s="2">
        <f t="shared" si="4"/>
        <v>70</v>
      </c>
    </row>
    <row r="87" spans="2:11" ht="12.75">
      <c r="B87" s="1"/>
      <c r="C87" s="5"/>
      <c r="D87" s="2" t="s">
        <v>39</v>
      </c>
      <c r="E87" s="1"/>
      <c r="F87" s="2"/>
      <c r="G87" s="2"/>
      <c r="H87" s="2"/>
      <c r="I87" s="2"/>
      <c r="J87" s="2"/>
      <c r="K87" s="2"/>
    </row>
    <row r="88" spans="2:11" ht="12.75">
      <c r="B88" s="1"/>
      <c r="C88" s="5"/>
      <c r="D88" s="2" t="s">
        <v>39</v>
      </c>
      <c r="E88" s="1"/>
      <c r="F88" s="2"/>
      <c r="G88" s="2"/>
      <c r="H88" s="2"/>
      <c r="I88" s="2"/>
      <c r="J88" s="2"/>
      <c r="K88" s="2"/>
    </row>
    <row r="89" spans="3:11" ht="12.75">
      <c r="C89"/>
      <c r="F89" s="3"/>
      <c r="G89" s="3">
        <f>SUM(G7:G22)</f>
        <v>451</v>
      </c>
      <c r="H89" s="3">
        <f>SUM(H23:H38)</f>
        <v>611</v>
      </c>
      <c r="I89" s="3">
        <f>SUM(I39:I54)</f>
        <v>306</v>
      </c>
      <c r="J89" s="3">
        <f>SUM(J55:J70)</f>
        <v>759</v>
      </c>
      <c r="K89" s="3">
        <f>SUM(K71:K86)</f>
        <v>574</v>
      </c>
    </row>
    <row r="90" ht="12.75">
      <c r="C90"/>
    </row>
    <row r="91" spans="2:5" ht="18">
      <c r="B91" s="32" t="s">
        <v>5</v>
      </c>
      <c r="C91" s="32"/>
      <c r="D91" s="32"/>
      <c r="E91" s="32"/>
    </row>
    <row r="92" spans="3:11" ht="12.75">
      <c r="C92"/>
      <c r="G92" s="2" t="s">
        <v>18</v>
      </c>
      <c r="H92" s="2" t="s">
        <v>27</v>
      </c>
      <c r="I92" s="2" t="s">
        <v>19</v>
      </c>
      <c r="J92" s="2" t="s">
        <v>11</v>
      </c>
      <c r="K92" s="2" t="s">
        <v>37</v>
      </c>
    </row>
    <row r="93" spans="3:11" ht="12.75">
      <c r="C93"/>
      <c r="E93" t="s">
        <v>20</v>
      </c>
      <c r="G93" s="1">
        <v>54</v>
      </c>
      <c r="H93" s="1">
        <v>102</v>
      </c>
      <c r="I93" s="1">
        <v>96</v>
      </c>
      <c r="J93" s="1">
        <v>233</v>
      </c>
      <c r="K93" s="1">
        <v>69</v>
      </c>
    </row>
    <row r="94" ht="12.75">
      <c r="C94"/>
    </row>
    <row r="95" spans="3:11" ht="12.75">
      <c r="C95"/>
      <c r="E95" t="s">
        <v>21</v>
      </c>
      <c r="G95" s="1">
        <v>1</v>
      </c>
      <c r="H95" s="1">
        <v>4</v>
      </c>
      <c r="I95" s="1">
        <v>3</v>
      </c>
      <c r="J95" s="1">
        <v>5</v>
      </c>
      <c r="K95" s="1">
        <v>2</v>
      </c>
    </row>
    <row r="96" ht="12.75">
      <c r="C96"/>
    </row>
    <row r="97" ht="12.75">
      <c r="C97"/>
    </row>
  </sheetData>
  <sheetProtection/>
  <mergeCells count="3">
    <mergeCell ref="B3:E3"/>
    <mergeCell ref="B1:K1"/>
    <mergeCell ref="B91:E91"/>
  </mergeCells>
  <printOptions/>
  <pageMargins left="0.2755905511811024" right="0.35433070866141736" top="0.5511811023622047" bottom="0.7874015748031497" header="0.3937007874015748" footer="0.5118110236220472"/>
  <pageSetup orientation="portrait" paperSize="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97"/>
  <sheetViews>
    <sheetView zoomScale="150" zoomScaleNormal="150" zoomScalePageLayoutView="0" workbookViewId="0" topLeftCell="A13">
      <selection activeCell="E23" sqref="E23:E29"/>
    </sheetView>
  </sheetViews>
  <sheetFormatPr defaultColWidth="8.8515625" defaultRowHeight="12.75"/>
  <cols>
    <col min="1" max="1" width="1.421875" style="0" customWidth="1"/>
    <col min="2" max="2" width="5.7109375" style="0" customWidth="1"/>
    <col min="3" max="4" width="5.7109375" style="3" customWidth="1"/>
    <col min="5" max="5" width="24.7109375" style="0" customWidth="1"/>
    <col min="6" max="6" width="9.7109375" style="0" customWidth="1"/>
    <col min="7" max="11" width="8.7109375" style="0" customWidth="1"/>
  </cols>
  <sheetData>
    <row r="1" spans="2:11" ht="23.25">
      <c r="B1" s="29" t="s">
        <v>40</v>
      </c>
      <c r="C1" s="29"/>
      <c r="D1" s="29"/>
      <c r="E1" s="30"/>
      <c r="F1" s="30"/>
      <c r="G1" s="30"/>
      <c r="H1" s="30"/>
      <c r="I1" s="30"/>
      <c r="J1" s="30"/>
      <c r="K1" s="30"/>
    </row>
    <row r="3" spans="2:5" ht="18">
      <c r="B3" s="33" t="s">
        <v>28</v>
      </c>
      <c r="C3" s="33"/>
      <c r="D3" s="33"/>
      <c r="E3" s="33"/>
    </row>
    <row r="6" spans="2:11" ht="12.75">
      <c r="B6" s="1" t="s">
        <v>15</v>
      </c>
      <c r="C6" s="1" t="s">
        <v>13</v>
      </c>
      <c r="D6" s="2" t="s">
        <v>14</v>
      </c>
      <c r="E6" s="2" t="s">
        <v>16</v>
      </c>
      <c r="F6" s="2" t="s">
        <v>17</v>
      </c>
      <c r="G6" s="2" t="s">
        <v>18</v>
      </c>
      <c r="H6" s="2" t="s">
        <v>27</v>
      </c>
      <c r="I6" s="2" t="s">
        <v>19</v>
      </c>
      <c r="J6" s="2" t="s">
        <v>11</v>
      </c>
      <c r="K6" s="2" t="s">
        <v>37</v>
      </c>
    </row>
    <row r="7" spans="2:11" ht="12.75">
      <c r="B7" s="2">
        <v>3</v>
      </c>
      <c r="C7" s="5"/>
      <c r="D7" s="2">
        <v>65</v>
      </c>
      <c r="E7" s="1" t="s">
        <v>209</v>
      </c>
      <c r="F7" s="2" t="s">
        <v>18</v>
      </c>
      <c r="G7" s="2">
        <f>B7</f>
        <v>3</v>
      </c>
      <c r="H7" s="2"/>
      <c r="I7" s="2"/>
      <c r="J7" s="2"/>
      <c r="K7" s="2"/>
    </row>
    <row r="8" spans="2:11" ht="12.75">
      <c r="B8" s="2">
        <v>14</v>
      </c>
      <c r="C8" s="5"/>
      <c r="D8" s="2">
        <v>66</v>
      </c>
      <c r="E8" s="1" t="s">
        <v>210</v>
      </c>
      <c r="F8" s="2" t="s">
        <v>18</v>
      </c>
      <c r="G8" s="2">
        <f aca="true" t="shared" si="0" ref="G8:G22">B8</f>
        <v>14</v>
      </c>
      <c r="H8" s="2"/>
      <c r="I8" s="2"/>
      <c r="J8" s="2"/>
      <c r="K8" s="2"/>
    </row>
    <row r="9" spans="2:11" ht="12.75">
      <c r="B9" s="2">
        <v>18</v>
      </c>
      <c r="C9" s="5"/>
      <c r="D9" s="2">
        <v>67</v>
      </c>
      <c r="E9" s="1" t="s">
        <v>211</v>
      </c>
      <c r="F9" s="2" t="s">
        <v>18</v>
      </c>
      <c r="G9" s="2">
        <f t="shared" si="0"/>
        <v>18</v>
      </c>
      <c r="H9" s="2"/>
      <c r="I9" s="2"/>
      <c r="J9" s="2"/>
      <c r="K9" s="2"/>
    </row>
    <row r="10" spans="2:11" ht="12.75">
      <c r="B10" s="2"/>
      <c r="C10" s="5"/>
      <c r="D10" s="2">
        <v>68</v>
      </c>
      <c r="E10" s="1" t="s">
        <v>212</v>
      </c>
      <c r="F10" s="2" t="s">
        <v>18</v>
      </c>
      <c r="G10" s="2">
        <f t="shared" si="0"/>
        <v>0</v>
      </c>
      <c r="H10" s="2"/>
      <c r="I10" s="2"/>
      <c r="J10" s="2"/>
      <c r="K10" s="2"/>
    </row>
    <row r="11" spans="2:11" ht="12.75">
      <c r="B11" s="2"/>
      <c r="C11" s="5"/>
      <c r="D11" s="2">
        <v>69</v>
      </c>
      <c r="E11" s="1" t="s">
        <v>213</v>
      </c>
      <c r="F11" s="2" t="s">
        <v>18</v>
      </c>
      <c r="G11" s="2">
        <f t="shared" si="0"/>
        <v>0</v>
      </c>
      <c r="H11" s="2"/>
      <c r="I11" s="2"/>
      <c r="J11" s="2"/>
      <c r="K11" s="2"/>
    </row>
    <row r="12" spans="2:11" ht="12.75">
      <c r="B12" s="2">
        <v>40</v>
      </c>
      <c r="C12" s="5"/>
      <c r="D12" s="2">
        <v>70</v>
      </c>
      <c r="E12" s="1" t="s">
        <v>214</v>
      </c>
      <c r="F12" s="2" t="s">
        <v>18</v>
      </c>
      <c r="G12" s="2">
        <f t="shared" si="0"/>
        <v>40</v>
      </c>
      <c r="H12" s="2"/>
      <c r="I12" s="2"/>
      <c r="J12" s="2"/>
      <c r="K12" s="2"/>
    </row>
    <row r="13" spans="2:11" ht="12.75">
      <c r="B13" s="2">
        <v>34</v>
      </c>
      <c r="C13" s="5"/>
      <c r="D13" s="2">
        <v>71</v>
      </c>
      <c r="E13" s="1" t="s">
        <v>215</v>
      </c>
      <c r="F13" s="2" t="s">
        <v>18</v>
      </c>
      <c r="G13" s="2">
        <f t="shared" si="0"/>
        <v>34</v>
      </c>
      <c r="H13" s="2"/>
      <c r="I13" s="2"/>
      <c r="J13" s="2"/>
      <c r="K13" s="2"/>
    </row>
    <row r="14" spans="2:11" ht="12.75">
      <c r="B14" s="2">
        <v>19</v>
      </c>
      <c r="C14" s="5"/>
      <c r="D14" s="2">
        <v>72</v>
      </c>
      <c r="E14" s="1" t="s">
        <v>216</v>
      </c>
      <c r="F14" s="2" t="s">
        <v>18</v>
      </c>
      <c r="G14" s="2">
        <f t="shared" si="0"/>
        <v>19</v>
      </c>
      <c r="H14" s="2"/>
      <c r="I14" s="2"/>
      <c r="J14" s="2"/>
      <c r="K14" s="2"/>
    </row>
    <row r="15" spans="2:11" ht="12.75">
      <c r="B15" s="2">
        <v>50</v>
      </c>
      <c r="C15" s="5"/>
      <c r="D15" s="2">
        <v>73</v>
      </c>
      <c r="E15" s="1" t="s">
        <v>217</v>
      </c>
      <c r="F15" s="2" t="s">
        <v>18</v>
      </c>
      <c r="G15" s="2">
        <f t="shared" si="0"/>
        <v>50</v>
      </c>
      <c r="H15" s="2"/>
      <c r="I15" s="2"/>
      <c r="J15" s="2"/>
      <c r="K15" s="2"/>
    </row>
    <row r="16" spans="2:11" ht="12.75">
      <c r="B16" s="2">
        <v>58</v>
      </c>
      <c r="C16" s="5"/>
      <c r="D16" s="2">
        <v>74</v>
      </c>
      <c r="E16" s="1" t="s">
        <v>218</v>
      </c>
      <c r="F16" s="2" t="s">
        <v>18</v>
      </c>
      <c r="G16" s="2">
        <f t="shared" si="0"/>
        <v>58</v>
      </c>
      <c r="H16" s="2"/>
      <c r="I16" s="2"/>
      <c r="J16" s="2"/>
      <c r="K16" s="2"/>
    </row>
    <row r="17" spans="2:11" ht="12.75">
      <c r="B17" s="2">
        <v>46</v>
      </c>
      <c r="C17" s="5"/>
      <c r="D17" s="2">
        <v>75</v>
      </c>
      <c r="E17" s="1" t="s">
        <v>219</v>
      </c>
      <c r="F17" s="2" t="s">
        <v>18</v>
      </c>
      <c r="G17" s="2">
        <f t="shared" si="0"/>
        <v>46</v>
      </c>
      <c r="H17" s="2"/>
      <c r="I17" s="2"/>
      <c r="J17" s="2"/>
      <c r="K17" s="2"/>
    </row>
    <row r="18" spans="2:11" ht="12.75">
      <c r="B18" s="2">
        <v>48</v>
      </c>
      <c r="C18" s="5"/>
      <c r="D18" s="2">
        <v>76</v>
      </c>
      <c r="E18" s="1" t="s">
        <v>220</v>
      </c>
      <c r="F18" s="2" t="s">
        <v>18</v>
      </c>
      <c r="G18" s="2">
        <f t="shared" si="0"/>
        <v>48</v>
      </c>
      <c r="H18" s="2"/>
      <c r="I18" s="2"/>
      <c r="J18" s="2"/>
      <c r="K18" s="2"/>
    </row>
    <row r="19" spans="2:11" ht="12.75">
      <c r="B19" s="2">
        <v>64</v>
      </c>
      <c r="C19" s="5"/>
      <c r="D19" s="2">
        <v>77</v>
      </c>
      <c r="E19" s="1" t="s">
        <v>221</v>
      </c>
      <c r="F19" s="2" t="s">
        <v>18</v>
      </c>
      <c r="G19" s="2">
        <f t="shared" si="0"/>
        <v>64</v>
      </c>
      <c r="H19" s="2"/>
      <c r="I19" s="2"/>
      <c r="J19" s="2"/>
      <c r="K19" s="2"/>
    </row>
    <row r="20" spans="2:11" ht="12.75">
      <c r="B20" s="2">
        <v>33</v>
      </c>
      <c r="C20" s="5"/>
      <c r="D20" s="2">
        <v>78</v>
      </c>
      <c r="E20" s="1" t="s">
        <v>222</v>
      </c>
      <c r="F20" s="2" t="s">
        <v>18</v>
      </c>
      <c r="G20" s="2">
        <f t="shared" si="0"/>
        <v>33</v>
      </c>
      <c r="H20" s="2"/>
      <c r="I20" s="2"/>
      <c r="J20" s="2"/>
      <c r="K20" s="2"/>
    </row>
    <row r="21" spans="2:11" ht="12.75">
      <c r="B21" s="2">
        <v>37</v>
      </c>
      <c r="C21" s="5"/>
      <c r="D21" s="2">
        <v>79</v>
      </c>
      <c r="E21" s="1" t="s">
        <v>223</v>
      </c>
      <c r="F21" s="2" t="s">
        <v>18</v>
      </c>
      <c r="G21" s="2">
        <f t="shared" si="0"/>
        <v>37</v>
      </c>
      <c r="H21" s="2"/>
      <c r="I21" s="2"/>
      <c r="J21" s="2"/>
      <c r="K21" s="2"/>
    </row>
    <row r="22" spans="2:11" ht="12.75">
      <c r="B22" s="2">
        <v>57</v>
      </c>
      <c r="C22" s="5"/>
      <c r="D22" s="2">
        <v>80</v>
      </c>
      <c r="E22" s="1" t="s">
        <v>224</v>
      </c>
      <c r="F22" s="2" t="s">
        <v>18</v>
      </c>
      <c r="G22" s="2">
        <f t="shared" si="0"/>
        <v>57</v>
      </c>
      <c r="H22" s="2"/>
      <c r="I22" s="2"/>
      <c r="J22" s="2"/>
      <c r="K22" s="2"/>
    </row>
    <row r="23" spans="2:11" ht="15">
      <c r="B23" s="2">
        <v>12</v>
      </c>
      <c r="C23" s="5"/>
      <c r="D23" s="2">
        <v>369</v>
      </c>
      <c r="E23" s="28" t="s">
        <v>88</v>
      </c>
      <c r="F23" s="2" t="s">
        <v>27</v>
      </c>
      <c r="G23" s="2"/>
      <c r="H23" s="2">
        <f>B23</f>
        <v>12</v>
      </c>
      <c r="I23" s="2"/>
      <c r="J23" s="2"/>
      <c r="K23" s="2"/>
    </row>
    <row r="24" spans="2:11" ht="12.75">
      <c r="B24" s="2">
        <v>8</v>
      </c>
      <c r="C24" s="5"/>
      <c r="D24" s="2">
        <v>370</v>
      </c>
      <c r="E24" s="27" t="s">
        <v>89</v>
      </c>
      <c r="F24" s="2" t="s">
        <v>27</v>
      </c>
      <c r="G24" s="2"/>
      <c r="H24" s="2">
        <f aca="true" t="shared" si="1" ref="H24:H40">B24</f>
        <v>8</v>
      </c>
      <c r="I24" s="2"/>
      <c r="J24" s="2"/>
      <c r="K24" s="2"/>
    </row>
    <row r="25" spans="2:11" ht="12.75">
      <c r="B25" s="2">
        <v>17</v>
      </c>
      <c r="C25" s="5"/>
      <c r="D25" s="2">
        <v>371</v>
      </c>
      <c r="E25" s="27" t="s">
        <v>90</v>
      </c>
      <c r="F25" s="2" t="s">
        <v>27</v>
      </c>
      <c r="G25" s="2"/>
      <c r="H25" s="2">
        <f t="shared" si="1"/>
        <v>17</v>
      </c>
      <c r="I25" s="2"/>
      <c r="J25" s="2"/>
      <c r="K25" s="2"/>
    </row>
    <row r="26" spans="2:11" ht="12.75">
      <c r="B26" s="2">
        <v>22</v>
      </c>
      <c r="C26" s="5"/>
      <c r="D26" s="2">
        <v>372</v>
      </c>
      <c r="E26" s="27" t="s">
        <v>91</v>
      </c>
      <c r="F26" s="2" t="s">
        <v>27</v>
      </c>
      <c r="G26" s="2"/>
      <c r="H26" s="2">
        <f t="shared" si="1"/>
        <v>22</v>
      </c>
      <c r="I26" s="2"/>
      <c r="J26" s="2"/>
      <c r="K26" s="2"/>
    </row>
    <row r="27" spans="2:11" ht="12.75">
      <c r="B27" s="2">
        <v>28</v>
      </c>
      <c r="C27" s="5"/>
      <c r="D27" s="2">
        <v>373</v>
      </c>
      <c r="E27" s="27" t="s">
        <v>92</v>
      </c>
      <c r="F27" s="2" t="s">
        <v>27</v>
      </c>
      <c r="G27" s="2"/>
      <c r="H27" s="2">
        <f t="shared" si="1"/>
        <v>28</v>
      </c>
      <c r="I27" s="2"/>
      <c r="J27" s="2"/>
      <c r="K27" s="2"/>
    </row>
    <row r="28" spans="2:11" ht="12.75">
      <c r="B28" s="2">
        <v>26</v>
      </c>
      <c r="C28" s="5"/>
      <c r="D28" s="2">
        <v>374</v>
      </c>
      <c r="E28" s="27" t="s">
        <v>93</v>
      </c>
      <c r="F28" s="2" t="s">
        <v>27</v>
      </c>
      <c r="G28" s="2"/>
      <c r="H28" s="2">
        <f t="shared" si="1"/>
        <v>26</v>
      </c>
      <c r="I28" s="2"/>
      <c r="J28" s="2"/>
      <c r="K28" s="2"/>
    </row>
    <row r="29" spans="2:11" ht="12.75">
      <c r="B29" s="2">
        <v>45</v>
      </c>
      <c r="C29" s="5"/>
      <c r="D29" s="2">
        <v>375</v>
      </c>
      <c r="E29" s="27" t="s">
        <v>94</v>
      </c>
      <c r="F29" s="2" t="s">
        <v>27</v>
      </c>
      <c r="G29" s="2"/>
      <c r="H29" s="2">
        <f t="shared" si="1"/>
        <v>45</v>
      </c>
      <c r="I29" s="2"/>
      <c r="J29" s="2"/>
      <c r="K29" s="2"/>
    </row>
    <row r="30" spans="2:11" ht="12.75">
      <c r="B30" s="2">
        <v>51</v>
      </c>
      <c r="C30" s="5"/>
      <c r="D30" s="2">
        <v>376</v>
      </c>
      <c r="E30" s="27" t="s">
        <v>95</v>
      </c>
      <c r="F30" s="2" t="s">
        <v>27</v>
      </c>
      <c r="G30" s="2"/>
      <c r="H30" s="2">
        <f t="shared" si="1"/>
        <v>51</v>
      </c>
      <c r="I30" s="2"/>
      <c r="J30" s="2"/>
      <c r="K30" s="2"/>
    </row>
    <row r="31" spans="2:11" ht="12.75">
      <c r="B31" s="2">
        <v>73</v>
      </c>
      <c r="C31" s="5"/>
      <c r="D31" s="2">
        <v>377</v>
      </c>
      <c r="E31" s="1" t="s">
        <v>96</v>
      </c>
      <c r="F31" s="2" t="s">
        <v>27</v>
      </c>
      <c r="G31" s="2"/>
      <c r="H31" s="2">
        <f t="shared" si="1"/>
        <v>73</v>
      </c>
      <c r="I31" s="2"/>
      <c r="J31" s="2"/>
      <c r="K31" s="2"/>
    </row>
    <row r="32" spans="2:11" ht="12.75">
      <c r="B32" s="2">
        <v>52</v>
      </c>
      <c r="C32" s="5"/>
      <c r="D32" s="2">
        <v>378</v>
      </c>
      <c r="E32" s="1" t="s">
        <v>97</v>
      </c>
      <c r="F32" s="2" t="s">
        <v>27</v>
      </c>
      <c r="G32" s="2"/>
      <c r="H32" s="2">
        <f t="shared" si="1"/>
        <v>52</v>
      </c>
      <c r="I32" s="2"/>
      <c r="J32" s="2"/>
      <c r="K32" s="2"/>
    </row>
    <row r="33" spans="2:11" ht="12.75">
      <c r="B33" s="2">
        <v>67</v>
      </c>
      <c r="C33" s="5"/>
      <c r="D33" s="2">
        <v>379</v>
      </c>
      <c r="E33" s="1" t="s">
        <v>98</v>
      </c>
      <c r="F33" s="2" t="s">
        <v>27</v>
      </c>
      <c r="G33" s="2"/>
      <c r="H33" s="2">
        <f t="shared" si="1"/>
        <v>67</v>
      </c>
      <c r="I33" s="2"/>
      <c r="J33" s="2"/>
      <c r="K33" s="2"/>
    </row>
    <row r="34" spans="2:11" ht="12.75">
      <c r="B34" s="2">
        <v>55</v>
      </c>
      <c r="C34" s="5"/>
      <c r="D34" s="2">
        <v>380</v>
      </c>
      <c r="E34" s="1" t="s">
        <v>99</v>
      </c>
      <c r="F34" s="2" t="s">
        <v>27</v>
      </c>
      <c r="G34" s="2"/>
      <c r="H34" s="2">
        <f t="shared" si="1"/>
        <v>55</v>
      </c>
      <c r="I34" s="2"/>
      <c r="J34" s="2"/>
      <c r="K34" s="2"/>
    </row>
    <row r="35" spans="2:11" ht="12.75">
      <c r="B35" s="2">
        <v>39</v>
      </c>
      <c r="C35" s="5"/>
      <c r="D35" s="2">
        <v>381</v>
      </c>
      <c r="E35" s="1" t="s">
        <v>100</v>
      </c>
      <c r="F35" s="2" t="s">
        <v>27</v>
      </c>
      <c r="G35" s="2"/>
      <c r="H35" s="2">
        <f t="shared" si="1"/>
        <v>39</v>
      </c>
      <c r="I35" s="2"/>
      <c r="J35" s="2"/>
      <c r="K35" s="2"/>
    </row>
    <row r="36" spans="2:11" ht="12.75">
      <c r="B36" s="2">
        <v>66</v>
      </c>
      <c r="C36" s="5"/>
      <c r="D36" s="2">
        <v>382</v>
      </c>
      <c r="E36" s="1" t="s">
        <v>101</v>
      </c>
      <c r="F36" s="2" t="s">
        <v>27</v>
      </c>
      <c r="G36" s="2"/>
      <c r="H36" s="2">
        <f t="shared" si="1"/>
        <v>66</v>
      </c>
      <c r="I36" s="2"/>
      <c r="J36" s="2"/>
      <c r="K36" s="2"/>
    </row>
    <row r="37" spans="2:11" ht="12.75">
      <c r="B37" s="2">
        <v>71</v>
      </c>
      <c r="C37" s="5"/>
      <c r="D37" s="2">
        <v>383</v>
      </c>
      <c r="E37" s="1" t="s">
        <v>102</v>
      </c>
      <c r="F37" s="2" t="s">
        <v>27</v>
      </c>
      <c r="G37" s="2"/>
      <c r="H37" s="2">
        <f t="shared" si="1"/>
        <v>71</v>
      </c>
      <c r="I37" s="2"/>
      <c r="J37" s="2"/>
      <c r="K37" s="2"/>
    </row>
    <row r="38" spans="2:11" ht="12.75">
      <c r="B38" s="2">
        <v>49</v>
      </c>
      <c r="C38" s="5"/>
      <c r="D38" s="2">
        <v>384</v>
      </c>
      <c r="E38" s="1" t="s">
        <v>103</v>
      </c>
      <c r="F38" s="2" t="s">
        <v>27</v>
      </c>
      <c r="G38" s="2"/>
      <c r="H38" s="2">
        <f t="shared" si="1"/>
        <v>49</v>
      </c>
      <c r="I38" s="2"/>
      <c r="J38" s="2"/>
      <c r="K38" s="2"/>
    </row>
    <row r="39" spans="2:11" ht="12.75">
      <c r="B39" s="2">
        <v>6</v>
      </c>
      <c r="C39" s="5"/>
      <c r="D39" s="2">
        <v>385</v>
      </c>
      <c r="E39" s="1" t="s">
        <v>104</v>
      </c>
      <c r="F39" s="2" t="s">
        <v>27</v>
      </c>
      <c r="G39" s="2"/>
      <c r="H39" s="2">
        <f t="shared" si="1"/>
        <v>6</v>
      </c>
      <c r="I39" s="2"/>
      <c r="J39" s="2"/>
      <c r="K39" s="2"/>
    </row>
    <row r="40" spans="2:11" ht="12.75">
      <c r="B40" s="2">
        <v>21</v>
      </c>
      <c r="C40" s="5"/>
      <c r="D40" s="2">
        <v>386</v>
      </c>
      <c r="E40" s="1" t="s">
        <v>105</v>
      </c>
      <c r="F40" s="2" t="s">
        <v>27</v>
      </c>
      <c r="G40" s="2"/>
      <c r="H40" s="2">
        <f t="shared" si="1"/>
        <v>21</v>
      </c>
      <c r="I40" s="2"/>
      <c r="J40" s="2"/>
      <c r="K40" s="2"/>
    </row>
    <row r="41" spans="2:11" ht="12.75">
      <c r="B41" s="1"/>
      <c r="C41" s="5"/>
      <c r="D41" s="2">
        <v>433</v>
      </c>
      <c r="E41" s="1" t="s">
        <v>446</v>
      </c>
      <c r="F41" s="2" t="s">
        <v>19</v>
      </c>
      <c r="G41" s="2"/>
      <c r="H41" s="2"/>
      <c r="I41" s="2">
        <f aca="true" t="shared" si="2" ref="I41:I56">B41</f>
        <v>0</v>
      </c>
      <c r="J41" s="2"/>
      <c r="K41" s="2"/>
    </row>
    <row r="42" spans="2:11" ht="12.75">
      <c r="B42" s="2">
        <v>38</v>
      </c>
      <c r="C42" s="5"/>
      <c r="D42" s="2">
        <v>434</v>
      </c>
      <c r="E42" s="1" t="s">
        <v>447</v>
      </c>
      <c r="F42" s="2" t="s">
        <v>19</v>
      </c>
      <c r="G42" s="2"/>
      <c r="H42" s="2"/>
      <c r="I42" s="2">
        <f t="shared" si="2"/>
        <v>38</v>
      </c>
      <c r="J42" s="2"/>
      <c r="K42" s="2"/>
    </row>
    <row r="43" spans="2:11" ht="12.75">
      <c r="B43" s="2">
        <v>13</v>
      </c>
      <c r="C43" s="5"/>
      <c r="D43" s="2">
        <v>435</v>
      </c>
      <c r="E43" s="1" t="s">
        <v>448</v>
      </c>
      <c r="F43" s="2" t="s">
        <v>19</v>
      </c>
      <c r="G43" s="2"/>
      <c r="H43" s="2"/>
      <c r="I43" s="2">
        <f t="shared" si="2"/>
        <v>13</v>
      </c>
      <c r="J43" s="2"/>
      <c r="K43" s="2"/>
    </row>
    <row r="44" spans="2:11" ht="12.75">
      <c r="B44" s="2">
        <v>29</v>
      </c>
      <c r="C44" s="5"/>
      <c r="D44" s="2">
        <v>436</v>
      </c>
      <c r="E44" s="1" t="s">
        <v>449</v>
      </c>
      <c r="F44" s="2" t="s">
        <v>19</v>
      </c>
      <c r="G44" s="2"/>
      <c r="H44" s="2"/>
      <c r="I44" s="2">
        <f t="shared" si="2"/>
        <v>29</v>
      </c>
      <c r="J44" s="2"/>
      <c r="K44" s="2"/>
    </row>
    <row r="45" spans="2:11" ht="12.75">
      <c r="B45" s="2">
        <v>25</v>
      </c>
      <c r="C45" s="5"/>
      <c r="D45" s="2">
        <v>437</v>
      </c>
      <c r="E45" s="1" t="s">
        <v>450</v>
      </c>
      <c r="F45" s="2" t="s">
        <v>19</v>
      </c>
      <c r="G45" s="2"/>
      <c r="H45" s="2"/>
      <c r="I45" s="2">
        <f t="shared" si="2"/>
        <v>25</v>
      </c>
      <c r="J45" s="2"/>
      <c r="K45" s="2"/>
    </row>
    <row r="46" spans="2:11" ht="12.75">
      <c r="B46" s="2">
        <v>36</v>
      </c>
      <c r="C46" s="1"/>
      <c r="D46" s="2">
        <v>438</v>
      </c>
      <c r="E46" s="1" t="s">
        <v>451</v>
      </c>
      <c r="F46" s="2" t="s">
        <v>19</v>
      </c>
      <c r="G46" s="2"/>
      <c r="H46" s="2"/>
      <c r="I46" s="2">
        <f t="shared" si="2"/>
        <v>36</v>
      </c>
      <c r="J46" s="2"/>
      <c r="K46" s="2"/>
    </row>
    <row r="47" spans="2:11" ht="12.75">
      <c r="B47" s="2">
        <v>9</v>
      </c>
      <c r="C47" s="5"/>
      <c r="D47" s="2">
        <v>439</v>
      </c>
      <c r="E47" s="1" t="s">
        <v>452</v>
      </c>
      <c r="F47" s="2" t="s">
        <v>19</v>
      </c>
      <c r="G47" s="2"/>
      <c r="H47" s="2"/>
      <c r="I47" s="2">
        <f t="shared" si="2"/>
        <v>9</v>
      </c>
      <c r="J47" s="2"/>
      <c r="K47" s="2"/>
    </row>
    <row r="48" spans="2:11" ht="12.75">
      <c r="B48" s="2">
        <v>23</v>
      </c>
      <c r="C48" s="21"/>
      <c r="D48" s="2">
        <v>440</v>
      </c>
      <c r="E48" s="1" t="s">
        <v>453</v>
      </c>
      <c r="F48" s="2" t="s">
        <v>19</v>
      </c>
      <c r="G48" s="2"/>
      <c r="H48" s="2"/>
      <c r="I48" s="2">
        <f t="shared" si="2"/>
        <v>23</v>
      </c>
      <c r="J48" s="2"/>
      <c r="K48" s="2"/>
    </row>
    <row r="49" spans="2:11" ht="12.75">
      <c r="B49" s="2">
        <v>41</v>
      </c>
      <c r="C49" s="5"/>
      <c r="D49" s="2">
        <v>441</v>
      </c>
      <c r="E49" s="1" t="s">
        <v>454</v>
      </c>
      <c r="F49" s="2" t="s">
        <v>19</v>
      </c>
      <c r="G49" s="2"/>
      <c r="H49" s="2"/>
      <c r="I49" s="2">
        <f t="shared" si="2"/>
        <v>41</v>
      </c>
      <c r="J49" s="2"/>
      <c r="K49" s="2"/>
    </row>
    <row r="50" spans="2:11" ht="12.75">
      <c r="B50" s="2">
        <v>56</v>
      </c>
      <c r="C50" s="5"/>
      <c r="D50" s="2">
        <v>442</v>
      </c>
      <c r="E50" s="1" t="s">
        <v>455</v>
      </c>
      <c r="F50" s="2" t="s">
        <v>19</v>
      </c>
      <c r="G50" s="2"/>
      <c r="H50" s="2"/>
      <c r="I50" s="2">
        <f t="shared" si="2"/>
        <v>56</v>
      </c>
      <c r="J50" s="2"/>
      <c r="K50" s="2"/>
    </row>
    <row r="51" spans="2:11" ht="12.75">
      <c r="B51" s="2">
        <v>74</v>
      </c>
      <c r="C51" s="5"/>
      <c r="D51" s="2">
        <v>443</v>
      </c>
      <c r="E51" s="1" t="s">
        <v>456</v>
      </c>
      <c r="F51" s="2" t="s">
        <v>19</v>
      </c>
      <c r="G51" s="2"/>
      <c r="H51" s="2"/>
      <c r="I51" s="2">
        <f t="shared" si="2"/>
        <v>74</v>
      </c>
      <c r="J51" s="2"/>
      <c r="K51" s="2"/>
    </row>
    <row r="52" spans="2:11" ht="12.75">
      <c r="B52" s="2">
        <v>31</v>
      </c>
      <c r="C52" s="5"/>
      <c r="D52" s="2">
        <v>444</v>
      </c>
      <c r="E52" s="1" t="s">
        <v>457</v>
      </c>
      <c r="F52" s="2" t="s">
        <v>19</v>
      </c>
      <c r="G52" s="2"/>
      <c r="H52" s="2"/>
      <c r="I52" s="2">
        <f t="shared" si="2"/>
        <v>31</v>
      </c>
      <c r="J52" s="2"/>
      <c r="K52" s="2"/>
    </row>
    <row r="53" spans="2:11" ht="12.75">
      <c r="B53" s="2">
        <v>69</v>
      </c>
      <c r="C53" s="5"/>
      <c r="D53" s="2">
        <v>445</v>
      </c>
      <c r="E53" s="1" t="s">
        <v>458</v>
      </c>
      <c r="F53" s="2" t="s">
        <v>19</v>
      </c>
      <c r="G53" s="2"/>
      <c r="H53" s="2"/>
      <c r="I53" s="2">
        <f t="shared" si="2"/>
        <v>69</v>
      </c>
      <c r="J53" s="2"/>
      <c r="K53" s="2"/>
    </row>
    <row r="54" spans="2:11" ht="12.75">
      <c r="B54" s="2">
        <v>54</v>
      </c>
      <c r="C54" s="5"/>
      <c r="D54" s="2">
        <v>446</v>
      </c>
      <c r="E54" s="1" t="s">
        <v>459</v>
      </c>
      <c r="F54" s="2" t="s">
        <v>19</v>
      </c>
      <c r="G54" s="2"/>
      <c r="H54" s="2"/>
      <c r="I54" s="2">
        <f t="shared" si="2"/>
        <v>54</v>
      </c>
      <c r="J54" s="2"/>
      <c r="K54" s="2"/>
    </row>
    <row r="55" spans="2:11" ht="12.75">
      <c r="B55" s="1"/>
      <c r="C55" s="5"/>
      <c r="D55" s="2">
        <v>447</v>
      </c>
      <c r="E55" s="1" t="s">
        <v>460</v>
      </c>
      <c r="F55" s="2" t="s">
        <v>19</v>
      </c>
      <c r="G55" s="2"/>
      <c r="H55" s="2"/>
      <c r="I55" s="2">
        <f t="shared" si="2"/>
        <v>0</v>
      </c>
      <c r="J55" s="2"/>
      <c r="K55" s="2"/>
    </row>
    <row r="56" spans="2:11" ht="12.75">
      <c r="B56" s="1"/>
      <c r="C56" s="5"/>
      <c r="D56" s="2">
        <v>448</v>
      </c>
      <c r="E56" s="1"/>
      <c r="F56" s="2" t="s">
        <v>19</v>
      </c>
      <c r="G56" s="2"/>
      <c r="H56" s="2"/>
      <c r="I56" s="2">
        <f t="shared" si="2"/>
        <v>0</v>
      </c>
      <c r="J56" s="2"/>
      <c r="K56" s="2"/>
    </row>
    <row r="57" spans="2:11" ht="12.75">
      <c r="B57" s="2">
        <v>2</v>
      </c>
      <c r="C57" s="5"/>
      <c r="D57" s="2">
        <v>449</v>
      </c>
      <c r="E57" s="1" t="s">
        <v>556</v>
      </c>
      <c r="F57" s="2" t="s">
        <v>11</v>
      </c>
      <c r="G57" s="2"/>
      <c r="H57" s="2"/>
      <c r="I57" s="2"/>
      <c r="J57" s="2">
        <f>B57</f>
        <v>2</v>
      </c>
      <c r="K57" s="2"/>
    </row>
    <row r="58" spans="2:11" ht="12.75">
      <c r="B58" s="2">
        <v>4</v>
      </c>
      <c r="C58" s="5"/>
      <c r="D58" s="2">
        <v>450</v>
      </c>
      <c r="E58" s="1" t="s">
        <v>557</v>
      </c>
      <c r="F58" s="2" t="s">
        <v>11</v>
      </c>
      <c r="G58" s="2"/>
      <c r="H58" s="2"/>
      <c r="I58" s="2"/>
      <c r="J58" s="2">
        <f aca="true" t="shared" si="3" ref="J58:J71">B58</f>
        <v>4</v>
      </c>
      <c r="K58" s="2"/>
    </row>
    <row r="59" spans="2:11" ht="12.75">
      <c r="B59" s="2">
        <v>5</v>
      </c>
      <c r="C59" s="5"/>
      <c r="D59" s="2">
        <v>451</v>
      </c>
      <c r="E59" s="1" t="s">
        <v>558</v>
      </c>
      <c r="F59" s="2" t="s">
        <v>11</v>
      </c>
      <c r="G59" s="2"/>
      <c r="H59" s="2"/>
      <c r="I59" s="2"/>
      <c r="J59" s="2">
        <f t="shared" si="3"/>
        <v>5</v>
      </c>
      <c r="K59" s="2"/>
    </row>
    <row r="60" spans="2:11" ht="12.75">
      <c r="B60" s="2">
        <v>16</v>
      </c>
      <c r="C60" s="5"/>
      <c r="D60" s="2">
        <v>452</v>
      </c>
      <c r="E60" s="1" t="s">
        <v>559</v>
      </c>
      <c r="F60" s="2" t="s">
        <v>11</v>
      </c>
      <c r="G60" s="2"/>
      <c r="H60" s="2"/>
      <c r="I60" s="2"/>
      <c r="J60" s="2">
        <f t="shared" si="3"/>
        <v>16</v>
      </c>
      <c r="K60" s="2"/>
    </row>
    <row r="61" spans="2:11" ht="12.75">
      <c r="B61" s="2">
        <v>15</v>
      </c>
      <c r="C61" s="1"/>
      <c r="D61" s="2">
        <v>453</v>
      </c>
      <c r="E61" s="1" t="s">
        <v>560</v>
      </c>
      <c r="F61" s="2" t="s">
        <v>11</v>
      </c>
      <c r="G61" s="2"/>
      <c r="H61" s="2"/>
      <c r="I61" s="2"/>
      <c r="J61" s="2">
        <f t="shared" si="3"/>
        <v>15</v>
      </c>
      <c r="K61" s="2"/>
    </row>
    <row r="62" spans="2:11" ht="12.75">
      <c r="B62" s="2">
        <v>24</v>
      </c>
      <c r="C62" s="1"/>
      <c r="D62" s="2">
        <v>454</v>
      </c>
      <c r="E62" s="1" t="s">
        <v>561</v>
      </c>
      <c r="F62" s="2" t="s">
        <v>11</v>
      </c>
      <c r="G62" s="2"/>
      <c r="H62" s="2"/>
      <c r="I62" s="2"/>
      <c r="J62" s="2">
        <f t="shared" si="3"/>
        <v>24</v>
      </c>
      <c r="K62" s="2"/>
    </row>
    <row r="63" spans="2:11" ht="12.75">
      <c r="B63" s="2">
        <v>27</v>
      </c>
      <c r="C63" s="5"/>
      <c r="D63" s="2">
        <v>455</v>
      </c>
      <c r="E63" s="1" t="s">
        <v>562</v>
      </c>
      <c r="F63" s="2" t="s">
        <v>11</v>
      </c>
      <c r="G63" s="2"/>
      <c r="H63" s="2"/>
      <c r="I63" s="2"/>
      <c r="J63" s="2">
        <f t="shared" si="3"/>
        <v>27</v>
      </c>
      <c r="K63" s="2"/>
    </row>
    <row r="64" spans="2:11" ht="12.75">
      <c r="B64" s="2">
        <v>42</v>
      </c>
      <c r="C64" s="5"/>
      <c r="D64" s="2">
        <v>456</v>
      </c>
      <c r="E64" s="1" t="s">
        <v>563</v>
      </c>
      <c r="F64" s="2" t="s">
        <v>11</v>
      </c>
      <c r="G64" s="2"/>
      <c r="H64" s="2"/>
      <c r="I64" s="2"/>
      <c r="J64" s="2">
        <f t="shared" si="3"/>
        <v>42</v>
      </c>
      <c r="K64" s="2"/>
    </row>
    <row r="65" spans="2:11" ht="12.75">
      <c r="B65" s="2">
        <v>43</v>
      </c>
      <c r="C65" s="5"/>
      <c r="D65" s="2">
        <v>457</v>
      </c>
      <c r="E65" s="1" t="s">
        <v>564</v>
      </c>
      <c r="F65" s="2" t="s">
        <v>11</v>
      </c>
      <c r="G65" s="2"/>
      <c r="H65" s="2"/>
      <c r="I65" s="2"/>
      <c r="J65" s="2">
        <f t="shared" si="3"/>
        <v>43</v>
      </c>
      <c r="K65" s="2"/>
    </row>
    <row r="66" spans="2:11" ht="12.75">
      <c r="B66" s="2">
        <v>63</v>
      </c>
      <c r="C66" s="5"/>
      <c r="D66" s="2">
        <v>458</v>
      </c>
      <c r="E66" s="1" t="s">
        <v>565</v>
      </c>
      <c r="F66" s="2" t="s">
        <v>11</v>
      </c>
      <c r="G66" s="2"/>
      <c r="H66" s="2"/>
      <c r="I66" s="2"/>
      <c r="J66" s="2">
        <f t="shared" si="3"/>
        <v>63</v>
      </c>
      <c r="K66" s="2"/>
    </row>
    <row r="67" spans="2:11" ht="12.75">
      <c r="B67" s="2">
        <v>68</v>
      </c>
      <c r="C67" s="5"/>
      <c r="D67" s="2">
        <v>459</v>
      </c>
      <c r="E67" s="1" t="s">
        <v>566</v>
      </c>
      <c r="F67" s="2" t="s">
        <v>11</v>
      </c>
      <c r="G67" s="2"/>
      <c r="H67" s="2"/>
      <c r="I67" s="2"/>
      <c r="J67" s="2">
        <f t="shared" si="3"/>
        <v>68</v>
      </c>
      <c r="K67" s="2"/>
    </row>
    <row r="68" spans="2:11" ht="12.75">
      <c r="B68" s="2">
        <v>70</v>
      </c>
      <c r="C68" s="5"/>
      <c r="D68" s="2">
        <v>460</v>
      </c>
      <c r="E68" s="1" t="s">
        <v>567</v>
      </c>
      <c r="F68" s="2" t="s">
        <v>11</v>
      </c>
      <c r="G68" s="2"/>
      <c r="H68" s="2"/>
      <c r="I68" s="2"/>
      <c r="J68" s="2">
        <f t="shared" si="3"/>
        <v>70</v>
      </c>
      <c r="K68" s="2"/>
    </row>
    <row r="69" spans="2:11" ht="12.75">
      <c r="B69" s="2">
        <v>47</v>
      </c>
      <c r="C69" s="5"/>
      <c r="D69" s="2">
        <v>461</v>
      </c>
      <c r="E69" s="1" t="s">
        <v>568</v>
      </c>
      <c r="F69" s="2" t="s">
        <v>11</v>
      </c>
      <c r="G69" s="2"/>
      <c r="H69" s="2"/>
      <c r="I69" s="2"/>
      <c r="J69" s="2">
        <f t="shared" si="3"/>
        <v>47</v>
      </c>
      <c r="K69" s="2"/>
    </row>
    <row r="70" spans="2:11" ht="12.75">
      <c r="B70" s="2">
        <v>76</v>
      </c>
      <c r="C70" s="1"/>
      <c r="D70" s="2">
        <v>462</v>
      </c>
      <c r="E70" s="1" t="s">
        <v>569</v>
      </c>
      <c r="F70" s="2" t="s">
        <v>11</v>
      </c>
      <c r="G70" s="2"/>
      <c r="H70" s="2"/>
      <c r="I70" s="2"/>
      <c r="J70" s="2">
        <f t="shared" si="3"/>
        <v>76</v>
      </c>
      <c r="K70" s="2"/>
    </row>
    <row r="71" spans="2:11" ht="12.75">
      <c r="B71" s="2">
        <v>75</v>
      </c>
      <c r="C71" s="5"/>
      <c r="D71" s="2">
        <v>463</v>
      </c>
      <c r="E71" s="1" t="s">
        <v>570</v>
      </c>
      <c r="F71" s="2" t="s">
        <v>11</v>
      </c>
      <c r="G71" s="2"/>
      <c r="H71" s="2"/>
      <c r="I71" s="2"/>
      <c r="J71" s="2">
        <f t="shared" si="3"/>
        <v>75</v>
      </c>
      <c r="K71" s="2"/>
    </row>
    <row r="72" spans="2:11" ht="12.75">
      <c r="B72" s="1"/>
      <c r="C72" s="5"/>
      <c r="D72" s="2">
        <v>464</v>
      </c>
      <c r="E72" s="1"/>
      <c r="F72" s="2" t="s">
        <v>11</v>
      </c>
      <c r="G72" s="2"/>
      <c r="H72" s="2"/>
      <c r="I72" s="2"/>
      <c r="J72" s="2">
        <f>B72</f>
        <v>0</v>
      </c>
      <c r="K72" s="2"/>
    </row>
    <row r="73" spans="2:11" ht="12.75">
      <c r="B73" s="2">
        <v>1</v>
      </c>
      <c r="C73" s="5"/>
      <c r="D73" s="2">
        <v>593</v>
      </c>
      <c r="E73" s="8" t="s">
        <v>333</v>
      </c>
      <c r="F73" s="2" t="s">
        <v>37</v>
      </c>
      <c r="G73" s="2"/>
      <c r="H73" s="2"/>
      <c r="I73" s="2"/>
      <c r="J73" s="2" t="s">
        <v>12</v>
      </c>
      <c r="K73" s="2">
        <f>B73</f>
        <v>1</v>
      </c>
    </row>
    <row r="74" spans="2:11" ht="12.75">
      <c r="B74" s="2">
        <v>11</v>
      </c>
      <c r="C74" s="5"/>
      <c r="D74" s="2">
        <v>594</v>
      </c>
      <c r="E74" s="1" t="s">
        <v>334</v>
      </c>
      <c r="F74" s="2" t="s">
        <v>37</v>
      </c>
      <c r="G74" s="2"/>
      <c r="H74" s="2"/>
      <c r="I74" s="2"/>
      <c r="J74" s="2" t="s">
        <v>4</v>
      </c>
      <c r="K74" s="2">
        <f aca="true" t="shared" si="4" ref="K74:K88">B74</f>
        <v>11</v>
      </c>
    </row>
    <row r="75" spans="2:11" ht="12.75">
      <c r="B75" s="2">
        <v>10</v>
      </c>
      <c r="C75" s="5"/>
      <c r="D75" s="2">
        <v>595</v>
      </c>
      <c r="E75" s="1" t="s">
        <v>335</v>
      </c>
      <c r="F75" s="2" t="s">
        <v>37</v>
      </c>
      <c r="G75" s="2"/>
      <c r="H75" s="2"/>
      <c r="I75" s="2"/>
      <c r="J75" s="2"/>
      <c r="K75" s="2">
        <f t="shared" si="4"/>
        <v>10</v>
      </c>
    </row>
    <row r="76" spans="2:11" ht="12.75">
      <c r="B76" s="2">
        <v>32</v>
      </c>
      <c r="C76" s="5"/>
      <c r="D76" s="2">
        <v>596</v>
      </c>
      <c r="E76" s="1" t="s">
        <v>336</v>
      </c>
      <c r="F76" s="2" t="s">
        <v>37</v>
      </c>
      <c r="G76" s="2"/>
      <c r="H76" s="2"/>
      <c r="I76" s="2"/>
      <c r="J76" s="2"/>
      <c r="K76" s="2">
        <f t="shared" si="4"/>
        <v>32</v>
      </c>
    </row>
    <row r="77" spans="2:11" ht="12.75">
      <c r="B77" s="2">
        <v>7</v>
      </c>
      <c r="C77" s="5"/>
      <c r="D77" s="2">
        <v>597</v>
      </c>
      <c r="E77" s="1" t="s">
        <v>337</v>
      </c>
      <c r="F77" s="2" t="s">
        <v>37</v>
      </c>
      <c r="G77" s="2"/>
      <c r="H77" s="2"/>
      <c r="I77" s="2"/>
      <c r="J77" s="2"/>
      <c r="K77" s="2">
        <f t="shared" si="4"/>
        <v>7</v>
      </c>
    </row>
    <row r="78" spans="2:11" ht="12.75">
      <c r="B78" s="2">
        <v>44</v>
      </c>
      <c r="C78" s="5"/>
      <c r="D78" s="2">
        <v>598</v>
      </c>
      <c r="E78" s="1" t="s">
        <v>338</v>
      </c>
      <c r="F78" s="2" t="s">
        <v>37</v>
      </c>
      <c r="G78" s="2"/>
      <c r="H78" s="2"/>
      <c r="I78" s="2"/>
      <c r="J78" s="2"/>
      <c r="K78" s="2">
        <f t="shared" si="4"/>
        <v>44</v>
      </c>
    </row>
    <row r="79" spans="2:11" ht="12.75">
      <c r="B79" s="2">
        <v>30</v>
      </c>
      <c r="C79" s="5"/>
      <c r="D79" s="2">
        <v>599</v>
      </c>
      <c r="E79" s="1" t="s">
        <v>339</v>
      </c>
      <c r="F79" s="2" t="s">
        <v>37</v>
      </c>
      <c r="G79" s="2"/>
      <c r="H79" s="2"/>
      <c r="I79" s="2"/>
      <c r="J79" s="2"/>
      <c r="K79" s="2">
        <f t="shared" si="4"/>
        <v>30</v>
      </c>
    </row>
    <row r="80" spans="2:11" ht="12.75">
      <c r="B80" s="2">
        <v>53</v>
      </c>
      <c r="C80" s="5"/>
      <c r="D80" s="2">
        <v>600</v>
      </c>
      <c r="E80" s="1" t="s">
        <v>340</v>
      </c>
      <c r="F80" s="2" t="s">
        <v>37</v>
      </c>
      <c r="G80" s="2"/>
      <c r="H80" s="2"/>
      <c r="I80" s="2"/>
      <c r="J80" s="2"/>
      <c r="K80" s="2">
        <f t="shared" si="4"/>
        <v>53</v>
      </c>
    </row>
    <row r="81" spans="2:11" ht="12.75">
      <c r="B81" s="2">
        <v>61</v>
      </c>
      <c r="C81" s="5"/>
      <c r="D81" s="2">
        <v>601</v>
      </c>
      <c r="E81" s="1" t="s">
        <v>341</v>
      </c>
      <c r="F81" s="2" t="s">
        <v>37</v>
      </c>
      <c r="G81" s="2"/>
      <c r="H81" s="2"/>
      <c r="I81" s="2"/>
      <c r="J81" s="2"/>
      <c r="K81" s="2">
        <f t="shared" si="4"/>
        <v>61</v>
      </c>
    </row>
    <row r="82" spans="2:11" ht="12.75">
      <c r="B82" s="2">
        <v>62</v>
      </c>
      <c r="C82" s="5"/>
      <c r="D82" s="2">
        <v>602</v>
      </c>
      <c r="E82" s="1" t="s">
        <v>342</v>
      </c>
      <c r="F82" s="2" t="s">
        <v>37</v>
      </c>
      <c r="G82" s="2"/>
      <c r="H82" s="2"/>
      <c r="I82" s="2"/>
      <c r="J82" s="2"/>
      <c r="K82" s="2">
        <f t="shared" si="4"/>
        <v>62</v>
      </c>
    </row>
    <row r="83" spans="2:11" ht="12.75">
      <c r="B83" s="2">
        <v>20</v>
      </c>
      <c r="C83" s="5"/>
      <c r="D83" s="2">
        <v>603</v>
      </c>
      <c r="E83" s="7" t="s">
        <v>343</v>
      </c>
      <c r="F83" s="2" t="s">
        <v>37</v>
      </c>
      <c r="G83" s="2"/>
      <c r="H83" s="2"/>
      <c r="I83" s="2"/>
      <c r="J83" s="2"/>
      <c r="K83" s="2">
        <f t="shared" si="4"/>
        <v>20</v>
      </c>
    </row>
    <row r="84" spans="2:11" ht="12.75">
      <c r="B84" s="2">
        <v>60</v>
      </c>
      <c r="C84" s="5"/>
      <c r="D84" s="2">
        <v>604</v>
      </c>
      <c r="E84" s="1" t="s">
        <v>344</v>
      </c>
      <c r="F84" s="2" t="s">
        <v>37</v>
      </c>
      <c r="G84" s="2"/>
      <c r="H84" s="2"/>
      <c r="I84" s="2"/>
      <c r="J84" s="2"/>
      <c r="K84" s="2">
        <f t="shared" si="4"/>
        <v>60</v>
      </c>
    </row>
    <row r="85" spans="2:11" ht="12.75">
      <c r="B85" s="2">
        <v>59</v>
      </c>
      <c r="C85" s="5"/>
      <c r="D85" s="2">
        <v>605</v>
      </c>
      <c r="E85" s="8" t="s">
        <v>345</v>
      </c>
      <c r="F85" s="2" t="s">
        <v>37</v>
      </c>
      <c r="G85" s="2"/>
      <c r="H85" s="2"/>
      <c r="I85" s="2"/>
      <c r="J85" s="2"/>
      <c r="K85" s="2">
        <f t="shared" si="4"/>
        <v>59</v>
      </c>
    </row>
    <row r="86" spans="2:11" ht="12.75">
      <c r="B86" s="2">
        <v>35</v>
      </c>
      <c r="C86" s="5"/>
      <c r="D86" s="2">
        <v>606</v>
      </c>
      <c r="E86" s="1" t="s">
        <v>346</v>
      </c>
      <c r="F86" s="2" t="s">
        <v>37</v>
      </c>
      <c r="G86" s="2"/>
      <c r="H86" s="2"/>
      <c r="I86" s="2"/>
      <c r="J86" s="2"/>
      <c r="K86" s="2">
        <f t="shared" si="4"/>
        <v>35</v>
      </c>
    </row>
    <row r="87" spans="2:11" ht="12.75">
      <c r="B87" s="2">
        <v>72</v>
      </c>
      <c r="C87" s="5"/>
      <c r="D87" s="2">
        <v>607</v>
      </c>
      <c r="E87" s="16" t="s">
        <v>347</v>
      </c>
      <c r="F87" s="2" t="s">
        <v>37</v>
      </c>
      <c r="G87" s="2"/>
      <c r="H87" s="2"/>
      <c r="I87" s="2"/>
      <c r="J87" s="2"/>
      <c r="K87" s="2">
        <f t="shared" si="4"/>
        <v>72</v>
      </c>
    </row>
    <row r="88" spans="2:11" ht="12.75">
      <c r="B88" s="2">
        <v>65</v>
      </c>
      <c r="C88" s="5"/>
      <c r="D88" s="2">
        <v>608</v>
      </c>
      <c r="E88" s="1" t="s">
        <v>348</v>
      </c>
      <c r="F88" s="2" t="s">
        <v>37</v>
      </c>
      <c r="G88" s="2"/>
      <c r="H88" s="2"/>
      <c r="I88" s="2"/>
      <c r="J88" s="2"/>
      <c r="K88" s="2">
        <f t="shared" si="4"/>
        <v>65</v>
      </c>
    </row>
    <row r="89" spans="3:11" ht="12.75">
      <c r="C89"/>
      <c r="D89" s="4"/>
      <c r="F89" s="3"/>
      <c r="G89" s="3"/>
      <c r="H89" s="3"/>
      <c r="I89" s="3"/>
      <c r="J89" s="3"/>
      <c r="K89" s="3"/>
    </row>
    <row r="90" spans="3:11" ht="12.75">
      <c r="C90"/>
      <c r="D90" s="4"/>
      <c r="G90">
        <f>SUM(G7:G22)</f>
        <v>521</v>
      </c>
      <c r="H90">
        <f>SUM(H23:H40)</f>
        <v>708</v>
      </c>
      <c r="I90">
        <f>SUM(I41:I56)</f>
        <v>498</v>
      </c>
      <c r="J90">
        <f>SUM(J57:J72)</f>
        <v>577</v>
      </c>
      <c r="K90">
        <f>SUM(K73:K88)</f>
        <v>622</v>
      </c>
    </row>
    <row r="91" spans="2:5" ht="18">
      <c r="B91" s="32" t="s">
        <v>29</v>
      </c>
      <c r="C91" s="32"/>
      <c r="D91" s="32"/>
      <c r="E91" s="32"/>
    </row>
    <row r="92" spans="3:11" ht="12.75">
      <c r="C92"/>
      <c r="D92" s="4"/>
      <c r="G92" s="2" t="s">
        <v>18</v>
      </c>
      <c r="H92" s="2" t="s">
        <v>27</v>
      </c>
      <c r="I92" s="2" t="s">
        <v>19</v>
      </c>
      <c r="J92" s="2" t="s">
        <v>11</v>
      </c>
      <c r="K92" s="2" t="s">
        <v>37</v>
      </c>
    </row>
    <row r="93" spans="3:11" ht="12.75">
      <c r="C93"/>
      <c r="D93" s="4"/>
      <c r="E93" t="s">
        <v>20</v>
      </c>
      <c r="G93" s="1">
        <v>121</v>
      </c>
      <c r="H93" s="1">
        <v>86</v>
      </c>
      <c r="I93" s="1">
        <v>130</v>
      </c>
      <c r="J93" s="1">
        <v>66</v>
      </c>
      <c r="K93" s="1">
        <v>79</v>
      </c>
    </row>
    <row r="94" spans="3:4" ht="12.75">
      <c r="C94"/>
      <c r="D94" s="4"/>
    </row>
    <row r="95" spans="3:11" ht="12.75">
      <c r="C95"/>
      <c r="D95" s="4"/>
      <c r="E95" t="s">
        <v>21</v>
      </c>
      <c r="G95" s="1">
        <v>4</v>
      </c>
      <c r="H95" s="1">
        <v>3</v>
      </c>
      <c r="I95" s="1">
        <v>5</v>
      </c>
      <c r="J95" s="1">
        <v>1</v>
      </c>
      <c r="K95" s="1">
        <v>2</v>
      </c>
    </row>
    <row r="96" spans="3:4" ht="12.75">
      <c r="C96"/>
      <c r="D96" s="4"/>
    </row>
    <row r="97" spans="3:4" ht="12.75">
      <c r="C97"/>
      <c r="D97" s="4"/>
    </row>
  </sheetData>
  <sheetProtection/>
  <mergeCells count="3">
    <mergeCell ref="B1:K1"/>
    <mergeCell ref="B3:E3"/>
    <mergeCell ref="B91:E91"/>
  </mergeCells>
  <printOptions/>
  <pageMargins left="0.2755905511811024" right="0.31496062992125984" top="0.4330708661417323" bottom="0.9055118110236221" header="0.31496062992125984" footer="0.5118110236220472"/>
  <pageSetup orientation="portrait" paperSize="9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K96"/>
  <sheetViews>
    <sheetView zoomScale="150" zoomScaleNormal="150" zoomScalePageLayoutView="0" workbookViewId="0" topLeftCell="B79">
      <selection activeCell="J95" sqref="J95"/>
    </sheetView>
  </sheetViews>
  <sheetFormatPr defaultColWidth="8.8515625" defaultRowHeight="12.75"/>
  <cols>
    <col min="1" max="1" width="1.421875" style="0" customWidth="1"/>
    <col min="2" max="4" width="5.7109375" style="0" customWidth="1"/>
    <col min="5" max="5" width="24.7109375" style="0" customWidth="1"/>
    <col min="6" max="6" width="9.7109375" style="0" customWidth="1"/>
    <col min="7" max="11" width="8.7109375" style="0" customWidth="1"/>
  </cols>
  <sheetData>
    <row r="1" spans="2:11" ht="23.25">
      <c r="B1" s="29" t="s">
        <v>40</v>
      </c>
      <c r="C1" s="29"/>
      <c r="D1" s="29"/>
      <c r="E1" s="30"/>
      <c r="F1" s="30"/>
      <c r="G1" s="30"/>
      <c r="H1" s="30"/>
      <c r="I1" s="30"/>
      <c r="J1" s="30"/>
      <c r="K1" s="30"/>
    </row>
    <row r="3" spans="2:5" ht="18">
      <c r="B3" s="33" t="s">
        <v>7</v>
      </c>
      <c r="C3" s="33"/>
      <c r="D3" s="33"/>
      <c r="E3" s="33"/>
    </row>
    <row r="6" spans="2:11" ht="12.75">
      <c r="B6" s="1" t="s">
        <v>15</v>
      </c>
      <c r="C6" s="1" t="s">
        <v>13</v>
      </c>
      <c r="D6" s="2" t="s">
        <v>14</v>
      </c>
      <c r="E6" s="2" t="s">
        <v>16</v>
      </c>
      <c r="F6" s="2" t="s">
        <v>17</v>
      </c>
      <c r="G6" s="2" t="s">
        <v>18</v>
      </c>
      <c r="H6" s="2" t="s">
        <v>27</v>
      </c>
      <c r="I6" s="2" t="s">
        <v>19</v>
      </c>
      <c r="J6" s="2" t="s">
        <v>11</v>
      </c>
      <c r="K6" s="2" t="s">
        <v>37</v>
      </c>
    </row>
    <row r="7" spans="2:11" ht="12.75">
      <c r="B7" s="1">
        <v>8</v>
      </c>
      <c r="C7" s="5"/>
      <c r="D7" s="2">
        <v>65</v>
      </c>
      <c r="E7" s="1" t="s">
        <v>225</v>
      </c>
      <c r="F7" s="2" t="s">
        <v>18</v>
      </c>
      <c r="G7" s="2">
        <f aca="true" t="shared" si="0" ref="G7:G23">B7</f>
        <v>8</v>
      </c>
      <c r="H7" s="2"/>
      <c r="I7" s="2"/>
      <c r="J7" s="2"/>
      <c r="K7" s="2"/>
    </row>
    <row r="8" spans="2:11" ht="12.75">
      <c r="B8" s="1">
        <v>18</v>
      </c>
      <c r="C8" s="5"/>
      <c r="D8" s="2">
        <v>66</v>
      </c>
      <c r="E8" s="1" t="s">
        <v>226</v>
      </c>
      <c r="F8" s="2" t="s">
        <v>18</v>
      </c>
      <c r="G8" s="2">
        <f t="shared" si="0"/>
        <v>18</v>
      </c>
      <c r="H8" s="2"/>
      <c r="I8" s="2"/>
      <c r="J8" s="2"/>
      <c r="K8" s="2"/>
    </row>
    <row r="9" spans="2:11" ht="12.75">
      <c r="B9" s="1">
        <v>10</v>
      </c>
      <c r="C9" s="5"/>
      <c r="D9" s="2">
        <v>67</v>
      </c>
      <c r="E9" s="1" t="s">
        <v>227</v>
      </c>
      <c r="F9" s="2" t="s">
        <v>18</v>
      </c>
      <c r="G9" s="2">
        <f t="shared" si="0"/>
        <v>10</v>
      </c>
      <c r="H9" s="2"/>
      <c r="I9" s="2"/>
      <c r="J9" s="2"/>
      <c r="K9" s="2"/>
    </row>
    <row r="10" spans="2:11" ht="12.75">
      <c r="B10" s="1">
        <v>17</v>
      </c>
      <c r="C10" s="5"/>
      <c r="D10" s="2">
        <v>68</v>
      </c>
      <c r="E10" s="1" t="s">
        <v>228</v>
      </c>
      <c r="F10" s="2" t="s">
        <v>18</v>
      </c>
      <c r="G10" s="2">
        <f t="shared" si="0"/>
        <v>17</v>
      </c>
      <c r="H10" s="2"/>
      <c r="I10" s="2"/>
      <c r="J10" s="2"/>
      <c r="K10" s="2"/>
    </row>
    <row r="11" spans="2:11" ht="12.75">
      <c r="B11" s="1">
        <v>13</v>
      </c>
      <c r="C11" s="5"/>
      <c r="D11" s="2">
        <v>69</v>
      </c>
      <c r="E11" s="1" t="s">
        <v>229</v>
      </c>
      <c r="F11" s="2" t="s">
        <v>18</v>
      </c>
      <c r="G11" s="2">
        <f t="shared" si="0"/>
        <v>13</v>
      </c>
      <c r="H11" s="2"/>
      <c r="I11" s="2"/>
      <c r="J11" s="2"/>
      <c r="K11" s="2"/>
    </row>
    <row r="12" spans="2:11" ht="12.75">
      <c r="B12" s="1">
        <v>15</v>
      </c>
      <c r="C12" s="5"/>
      <c r="D12" s="2">
        <v>70</v>
      </c>
      <c r="E12" s="1" t="s">
        <v>230</v>
      </c>
      <c r="F12" s="2" t="s">
        <v>18</v>
      </c>
      <c r="G12" s="2">
        <f t="shared" si="0"/>
        <v>15</v>
      </c>
      <c r="H12" s="2"/>
      <c r="I12" s="2"/>
      <c r="J12" s="2"/>
      <c r="K12" s="2"/>
    </row>
    <row r="13" spans="2:11" ht="12.75">
      <c r="B13" s="1">
        <v>32</v>
      </c>
      <c r="C13" s="5"/>
      <c r="D13" s="2">
        <v>71</v>
      </c>
      <c r="E13" s="1" t="s">
        <v>231</v>
      </c>
      <c r="F13" s="2" t="s">
        <v>18</v>
      </c>
      <c r="G13" s="2">
        <f t="shared" si="0"/>
        <v>32</v>
      </c>
      <c r="H13" s="2"/>
      <c r="I13" s="2"/>
      <c r="J13" s="2"/>
      <c r="K13" s="2"/>
    </row>
    <row r="14" spans="2:11" ht="12.75">
      <c r="B14" s="1">
        <v>45</v>
      </c>
      <c r="C14" s="5"/>
      <c r="D14" s="2">
        <v>72</v>
      </c>
      <c r="E14" s="1" t="s">
        <v>232</v>
      </c>
      <c r="F14" s="2" t="s">
        <v>18</v>
      </c>
      <c r="G14" s="2">
        <f t="shared" si="0"/>
        <v>45</v>
      </c>
      <c r="H14" s="2"/>
      <c r="I14" s="2"/>
      <c r="J14" s="2"/>
      <c r="K14" s="2"/>
    </row>
    <row r="15" spans="2:11" ht="12.75">
      <c r="B15" s="1">
        <v>39</v>
      </c>
      <c r="C15" s="5"/>
      <c r="D15" s="2">
        <v>73</v>
      </c>
      <c r="E15" s="1" t="s">
        <v>233</v>
      </c>
      <c r="F15" s="2" t="s">
        <v>18</v>
      </c>
      <c r="G15" s="2">
        <f t="shared" si="0"/>
        <v>39</v>
      </c>
      <c r="H15" s="2"/>
      <c r="I15" s="2"/>
      <c r="J15" s="2"/>
      <c r="K15" s="2"/>
    </row>
    <row r="16" spans="2:11" ht="12.75">
      <c r="B16" s="1">
        <v>37</v>
      </c>
      <c r="C16" s="5"/>
      <c r="D16" s="2">
        <v>74</v>
      </c>
      <c r="E16" s="1" t="s">
        <v>234</v>
      </c>
      <c r="F16" s="2" t="s">
        <v>18</v>
      </c>
      <c r="G16" s="2">
        <f t="shared" si="0"/>
        <v>37</v>
      </c>
      <c r="H16" s="2"/>
      <c r="I16" s="2"/>
      <c r="J16" s="2"/>
      <c r="K16" s="2"/>
    </row>
    <row r="17" spans="2:11" ht="12.75">
      <c r="B17" s="1">
        <v>49</v>
      </c>
      <c r="C17" s="5"/>
      <c r="D17" s="2">
        <v>75</v>
      </c>
      <c r="E17" s="1" t="s">
        <v>235</v>
      </c>
      <c r="F17" s="2" t="s">
        <v>18</v>
      </c>
      <c r="G17" s="2">
        <f t="shared" si="0"/>
        <v>49</v>
      </c>
      <c r="H17" s="2"/>
      <c r="I17" s="2"/>
      <c r="J17" s="2"/>
      <c r="K17" s="2"/>
    </row>
    <row r="18" spans="2:11" ht="12.75">
      <c r="B18" s="1">
        <v>89</v>
      </c>
      <c r="C18" s="5"/>
      <c r="D18" s="2">
        <v>76</v>
      </c>
      <c r="E18" s="1" t="s">
        <v>236</v>
      </c>
      <c r="F18" s="2" t="s">
        <v>18</v>
      </c>
      <c r="G18" s="2">
        <f t="shared" si="0"/>
        <v>89</v>
      </c>
      <c r="H18" s="2"/>
      <c r="I18" s="2"/>
      <c r="J18" s="2"/>
      <c r="K18" s="2"/>
    </row>
    <row r="19" spans="2:11" ht="12.75">
      <c r="B19" s="1">
        <v>50</v>
      </c>
      <c r="C19" s="5"/>
      <c r="D19" s="2">
        <v>77</v>
      </c>
      <c r="E19" s="1" t="s">
        <v>237</v>
      </c>
      <c r="F19" s="2" t="s">
        <v>18</v>
      </c>
      <c r="G19" s="2">
        <f t="shared" si="0"/>
        <v>50</v>
      </c>
      <c r="H19" s="2"/>
      <c r="I19" s="2"/>
      <c r="J19" s="2"/>
      <c r="K19" s="2"/>
    </row>
    <row r="20" spans="2:11" ht="12.75">
      <c r="B20" s="1">
        <v>69</v>
      </c>
      <c r="C20" s="5"/>
      <c r="D20" s="2">
        <v>78</v>
      </c>
      <c r="E20" s="1" t="s">
        <v>238</v>
      </c>
      <c r="F20" s="2" t="s">
        <v>18</v>
      </c>
      <c r="G20" s="2">
        <f t="shared" si="0"/>
        <v>69</v>
      </c>
      <c r="H20" s="2"/>
      <c r="I20" s="2"/>
      <c r="J20" s="2"/>
      <c r="K20" s="2"/>
    </row>
    <row r="21" spans="2:11" ht="12.75">
      <c r="B21" s="1">
        <v>65</v>
      </c>
      <c r="C21" s="5"/>
      <c r="D21" s="2">
        <v>79</v>
      </c>
      <c r="E21" s="1" t="s">
        <v>239</v>
      </c>
      <c r="F21" s="2" t="s">
        <v>18</v>
      </c>
      <c r="G21" s="2">
        <f t="shared" si="0"/>
        <v>65</v>
      </c>
      <c r="H21" s="2"/>
      <c r="I21" s="2"/>
      <c r="J21" s="2"/>
      <c r="K21" s="2"/>
    </row>
    <row r="22" spans="2:11" ht="12.75">
      <c r="B22" s="1">
        <v>2</v>
      </c>
      <c r="C22" s="5"/>
      <c r="D22" s="2">
        <v>80</v>
      </c>
      <c r="E22" s="1" t="s">
        <v>240</v>
      </c>
      <c r="F22" s="2" t="s">
        <v>18</v>
      </c>
      <c r="G22" s="2">
        <f t="shared" si="0"/>
        <v>2</v>
      </c>
      <c r="H22" s="2"/>
      <c r="I22" s="2"/>
      <c r="J22" s="2"/>
      <c r="K22" s="2"/>
    </row>
    <row r="23" spans="2:11" ht="12.75">
      <c r="B23" s="1">
        <v>48</v>
      </c>
      <c r="C23" s="5"/>
      <c r="D23" s="2">
        <v>369</v>
      </c>
      <c r="E23" s="1" t="s">
        <v>106</v>
      </c>
      <c r="F23" s="2" t="s">
        <v>27</v>
      </c>
      <c r="G23" s="2">
        <f t="shared" si="0"/>
        <v>48</v>
      </c>
      <c r="H23" s="2">
        <f aca="true" t="shared" si="1" ref="H23:H38">B23</f>
        <v>48</v>
      </c>
      <c r="I23" s="2"/>
      <c r="J23" s="2"/>
      <c r="K23" s="2"/>
    </row>
    <row r="24" spans="2:11" ht="12.75">
      <c r="B24" s="1">
        <v>19</v>
      </c>
      <c r="C24" s="5"/>
      <c r="D24" s="2">
        <v>370</v>
      </c>
      <c r="E24" s="1" t="s">
        <v>107</v>
      </c>
      <c r="F24" s="2" t="s">
        <v>27</v>
      </c>
      <c r="G24" s="2"/>
      <c r="H24" s="2">
        <f t="shared" si="1"/>
        <v>19</v>
      </c>
      <c r="I24" s="2"/>
      <c r="J24" s="2"/>
      <c r="K24" s="2"/>
    </row>
    <row r="25" spans="2:11" ht="12.75">
      <c r="B25" s="1">
        <v>3</v>
      </c>
      <c r="C25" s="5"/>
      <c r="D25" s="2">
        <v>371</v>
      </c>
      <c r="E25" s="1" t="s">
        <v>108</v>
      </c>
      <c r="F25" s="2" t="s">
        <v>27</v>
      </c>
      <c r="G25" s="2"/>
      <c r="H25" s="2">
        <f t="shared" si="1"/>
        <v>3</v>
      </c>
      <c r="I25" s="2"/>
      <c r="J25" s="2"/>
      <c r="K25" s="2"/>
    </row>
    <row r="26" spans="2:11" ht="12.75">
      <c r="B26" s="1"/>
      <c r="C26" s="5"/>
      <c r="D26" s="2">
        <v>372</v>
      </c>
      <c r="E26" s="1" t="s">
        <v>109</v>
      </c>
      <c r="F26" s="2" t="s">
        <v>27</v>
      </c>
      <c r="G26" s="2"/>
      <c r="H26" s="2">
        <f t="shared" si="1"/>
        <v>0</v>
      </c>
      <c r="I26" s="2"/>
      <c r="J26" s="2"/>
      <c r="K26" s="2"/>
    </row>
    <row r="27" spans="2:11" ht="12.75">
      <c r="B27" s="1">
        <v>56</v>
      </c>
      <c r="C27" s="5"/>
      <c r="D27" s="2">
        <v>373</v>
      </c>
      <c r="E27" s="1" t="s">
        <v>110</v>
      </c>
      <c r="F27" s="2" t="s">
        <v>27</v>
      </c>
      <c r="G27" s="2"/>
      <c r="H27" s="2">
        <f t="shared" si="1"/>
        <v>56</v>
      </c>
      <c r="I27" s="2"/>
      <c r="J27" s="2"/>
      <c r="K27" s="2"/>
    </row>
    <row r="28" spans="2:11" ht="12.75">
      <c r="B28" s="1">
        <v>31</v>
      </c>
      <c r="C28" s="5"/>
      <c r="D28" s="2">
        <v>374</v>
      </c>
      <c r="E28" s="1" t="s">
        <v>111</v>
      </c>
      <c r="F28" s="2" t="s">
        <v>27</v>
      </c>
      <c r="G28" s="2"/>
      <c r="H28" s="2">
        <f t="shared" si="1"/>
        <v>31</v>
      </c>
      <c r="I28" s="2"/>
      <c r="J28" s="2"/>
      <c r="K28" s="2"/>
    </row>
    <row r="29" spans="2:11" ht="12.75">
      <c r="B29" s="1">
        <v>29</v>
      </c>
      <c r="C29" s="5"/>
      <c r="D29" s="2">
        <v>375</v>
      </c>
      <c r="E29" s="1" t="s">
        <v>112</v>
      </c>
      <c r="F29" s="2" t="s">
        <v>27</v>
      </c>
      <c r="G29" s="2"/>
      <c r="H29" s="2">
        <f t="shared" si="1"/>
        <v>29</v>
      </c>
      <c r="I29" s="2"/>
      <c r="J29" s="2"/>
      <c r="K29" s="2"/>
    </row>
    <row r="30" spans="2:11" ht="12.75">
      <c r="B30" s="1">
        <v>53</v>
      </c>
      <c r="C30" s="5"/>
      <c r="D30" s="2">
        <v>376</v>
      </c>
      <c r="E30" s="1" t="s">
        <v>113</v>
      </c>
      <c r="F30" s="2" t="s">
        <v>27</v>
      </c>
      <c r="G30" s="2"/>
      <c r="H30" s="2">
        <f t="shared" si="1"/>
        <v>53</v>
      </c>
      <c r="I30" s="2"/>
      <c r="J30" s="2"/>
      <c r="K30" s="2"/>
    </row>
    <row r="31" spans="2:11" ht="12.75">
      <c r="B31" s="1">
        <v>23</v>
      </c>
      <c r="C31" s="5"/>
      <c r="D31" s="2">
        <v>377</v>
      </c>
      <c r="E31" s="1" t="s">
        <v>114</v>
      </c>
      <c r="F31" s="2" t="s">
        <v>27</v>
      </c>
      <c r="G31" s="2"/>
      <c r="H31" s="2">
        <f t="shared" si="1"/>
        <v>23</v>
      </c>
      <c r="I31" s="2"/>
      <c r="J31" s="2"/>
      <c r="K31" s="2"/>
    </row>
    <row r="32" spans="2:11" ht="12.75">
      <c r="B32" s="1">
        <v>42</v>
      </c>
      <c r="C32" s="5"/>
      <c r="D32" s="2">
        <v>378</v>
      </c>
      <c r="E32" s="1" t="s">
        <v>115</v>
      </c>
      <c r="F32" s="2" t="s">
        <v>27</v>
      </c>
      <c r="G32" s="2"/>
      <c r="H32" s="2">
        <f t="shared" si="1"/>
        <v>42</v>
      </c>
      <c r="I32" s="2"/>
      <c r="J32" s="2"/>
      <c r="K32" s="2"/>
    </row>
    <row r="33" spans="2:11" ht="12.75">
      <c r="B33" s="1">
        <v>59</v>
      </c>
      <c r="C33" s="5"/>
      <c r="D33" s="2">
        <v>379</v>
      </c>
      <c r="E33" s="1" t="s">
        <v>116</v>
      </c>
      <c r="F33" s="2" t="s">
        <v>27</v>
      </c>
      <c r="G33" s="2"/>
      <c r="H33" s="2">
        <f t="shared" si="1"/>
        <v>59</v>
      </c>
      <c r="I33" s="2"/>
      <c r="J33" s="2"/>
      <c r="K33" s="2"/>
    </row>
    <row r="34" spans="2:11" ht="12.75">
      <c r="B34" s="1">
        <v>64</v>
      </c>
      <c r="C34" s="5"/>
      <c r="D34" s="2">
        <v>380</v>
      </c>
      <c r="E34" s="1" t="s">
        <v>117</v>
      </c>
      <c r="F34" s="2" t="s">
        <v>27</v>
      </c>
      <c r="G34" s="2"/>
      <c r="H34" s="2">
        <f t="shared" si="1"/>
        <v>64</v>
      </c>
      <c r="I34" s="2"/>
      <c r="J34" s="2"/>
      <c r="K34" s="2"/>
    </row>
    <row r="35" spans="2:11" ht="12.75">
      <c r="B35" s="1"/>
      <c r="C35" s="5"/>
      <c r="D35" s="2">
        <v>381</v>
      </c>
      <c r="E35" s="1" t="s">
        <v>118</v>
      </c>
      <c r="F35" s="2" t="s">
        <v>27</v>
      </c>
      <c r="G35" s="2"/>
      <c r="H35" s="2">
        <f t="shared" si="1"/>
        <v>0</v>
      </c>
      <c r="I35" s="2"/>
      <c r="J35" s="2"/>
      <c r="K35" s="2"/>
    </row>
    <row r="36" spans="2:11" ht="12.75">
      <c r="B36" s="1"/>
      <c r="C36" s="5"/>
      <c r="D36" s="2">
        <v>382</v>
      </c>
      <c r="E36" s="1" t="s">
        <v>119</v>
      </c>
      <c r="F36" s="2" t="s">
        <v>27</v>
      </c>
      <c r="G36" s="2"/>
      <c r="H36" s="2">
        <f t="shared" si="1"/>
        <v>0</v>
      </c>
      <c r="I36" s="2"/>
      <c r="J36" s="2"/>
      <c r="K36" s="2"/>
    </row>
    <row r="37" spans="2:11" ht="12.75">
      <c r="B37" s="1">
        <v>66</v>
      </c>
      <c r="C37" s="5"/>
      <c r="D37" s="2">
        <v>383</v>
      </c>
      <c r="E37" s="1" t="s">
        <v>120</v>
      </c>
      <c r="F37" s="2" t="s">
        <v>27</v>
      </c>
      <c r="G37" s="2"/>
      <c r="H37" s="2">
        <f t="shared" si="1"/>
        <v>66</v>
      </c>
      <c r="I37" s="2"/>
      <c r="J37" s="2"/>
      <c r="K37" s="2"/>
    </row>
    <row r="38" spans="2:11" ht="12.75">
      <c r="B38" s="1"/>
      <c r="C38" s="1"/>
      <c r="D38" s="2">
        <v>384</v>
      </c>
      <c r="E38" s="18" t="s">
        <v>121</v>
      </c>
      <c r="F38" s="2" t="s">
        <v>27</v>
      </c>
      <c r="G38" s="2"/>
      <c r="H38" s="2">
        <f t="shared" si="1"/>
        <v>0</v>
      </c>
      <c r="I38" s="2"/>
      <c r="J38" s="2"/>
      <c r="K38" s="2"/>
    </row>
    <row r="39" spans="2:11" ht="12.75">
      <c r="B39" s="1">
        <v>12</v>
      </c>
      <c r="C39" s="5"/>
      <c r="D39" s="2">
        <v>433</v>
      </c>
      <c r="E39" s="1" t="s">
        <v>461</v>
      </c>
      <c r="F39" s="2" t="s">
        <v>19</v>
      </c>
      <c r="G39" s="2"/>
      <c r="H39" s="2"/>
      <c r="I39" s="2">
        <f aca="true" t="shared" si="2" ref="I39:I54">B39</f>
        <v>12</v>
      </c>
      <c r="J39" s="2"/>
      <c r="K39" s="2"/>
    </row>
    <row r="40" spans="2:11" ht="12.75">
      <c r="B40" s="1"/>
      <c r="C40" s="5"/>
      <c r="D40" s="2">
        <v>434</v>
      </c>
      <c r="E40" s="1" t="s">
        <v>462</v>
      </c>
      <c r="F40" s="2" t="s">
        <v>19</v>
      </c>
      <c r="G40" s="2"/>
      <c r="H40" s="2"/>
      <c r="I40" s="2">
        <f t="shared" si="2"/>
        <v>0</v>
      </c>
      <c r="J40" s="2"/>
      <c r="K40" s="2"/>
    </row>
    <row r="41" spans="2:11" ht="12.75">
      <c r="B41" s="1">
        <v>7</v>
      </c>
      <c r="C41" s="5"/>
      <c r="D41" s="2">
        <v>435</v>
      </c>
      <c r="E41" s="1" t="s">
        <v>463</v>
      </c>
      <c r="F41" s="2" t="s">
        <v>19</v>
      </c>
      <c r="G41" s="2"/>
      <c r="H41" s="2"/>
      <c r="I41" s="2">
        <f t="shared" si="2"/>
        <v>7</v>
      </c>
      <c r="J41" s="2"/>
      <c r="K41" s="2"/>
    </row>
    <row r="42" spans="2:11" ht="12.75">
      <c r="B42" s="1">
        <v>21</v>
      </c>
      <c r="C42" s="1"/>
      <c r="D42" s="2">
        <v>436</v>
      </c>
      <c r="E42" s="1" t="s">
        <v>464</v>
      </c>
      <c r="F42" s="2" t="s">
        <v>19</v>
      </c>
      <c r="G42" s="2"/>
      <c r="H42" s="2"/>
      <c r="I42" s="2">
        <f t="shared" si="2"/>
        <v>21</v>
      </c>
      <c r="J42" s="2"/>
      <c r="K42" s="2"/>
    </row>
    <row r="43" spans="2:11" ht="12.75">
      <c r="B43" s="1">
        <v>24</v>
      </c>
      <c r="C43" s="5"/>
      <c r="D43" s="2">
        <v>437</v>
      </c>
      <c r="E43" s="1" t="s">
        <v>465</v>
      </c>
      <c r="F43" s="2" t="s">
        <v>19</v>
      </c>
      <c r="G43" s="2"/>
      <c r="H43" s="2"/>
      <c r="I43" s="2">
        <f t="shared" si="2"/>
        <v>24</v>
      </c>
      <c r="J43" s="2"/>
      <c r="K43" s="2"/>
    </row>
    <row r="44" spans="2:11" ht="12.75">
      <c r="B44" s="1">
        <v>28</v>
      </c>
      <c r="C44" s="5"/>
      <c r="D44" s="2">
        <v>438</v>
      </c>
      <c r="E44" s="1" t="s">
        <v>466</v>
      </c>
      <c r="F44" s="2" t="s">
        <v>19</v>
      </c>
      <c r="G44" s="2"/>
      <c r="H44" s="2"/>
      <c r="I44" s="2">
        <f t="shared" si="2"/>
        <v>28</v>
      </c>
      <c r="J44" s="2"/>
      <c r="K44" s="2"/>
    </row>
    <row r="45" spans="2:11" ht="12.75">
      <c r="B45" s="1">
        <v>11</v>
      </c>
      <c r="C45" s="5"/>
      <c r="D45" s="2">
        <v>439</v>
      </c>
      <c r="E45" s="1" t="s">
        <v>467</v>
      </c>
      <c r="F45" s="2" t="s">
        <v>19</v>
      </c>
      <c r="G45" s="2"/>
      <c r="H45" s="2"/>
      <c r="I45" s="2">
        <f t="shared" si="2"/>
        <v>11</v>
      </c>
      <c r="J45" s="2"/>
      <c r="K45" s="2"/>
    </row>
    <row r="46" spans="2:11" ht="12.75">
      <c r="B46" s="1">
        <v>35</v>
      </c>
      <c r="C46" s="5"/>
      <c r="D46" s="2">
        <v>440</v>
      </c>
      <c r="E46" s="1" t="s">
        <v>468</v>
      </c>
      <c r="F46" s="2" t="s">
        <v>19</v>
      </c>
      <c r="G46" s="2"/>
      <c r="H46" s="2"/>
      <c r="I46" s="2">
        <f t="shared" si="2"/>
        <v>35</v>
      </c>
      <c r="J46" s="2"/>
      <c r="K46" s="2"/>
    </row>
    <row r="47" spans="2:11" ht="12.75">
      <c r="B47" s="1">
        <v>26</v>
      </c>
      <c r="C47" s="5"/>
      <c r="D47" s="2">
        <v>441</v>
      </c>
      <c r="E47" s="1" t="s">
        <v>469</v>
      </c>
      <c r="F47" s="2" t="s">
        <v>19</v>
      </c>
      <c r="G47" s="2"/>
      <c r="H47" s="2"/>
      <c r="I47" s="2">
        <f t="shared" si="2"/>
        <v>26</v>
      </c>
      <c r="J47" s="2"/>
      <c r="K47" s="2"/>
    </row>
    <row r="48" spans="2:11" ht="12.75">
      <c r="B48" s="1">
        <v>43</v>
      </c>
      <c r="C48" s="5"/>
      <c r="D48" s="2">
        <v>442</v>
      </c>
      <c r="E48" s="1" t="s">
        <v>470</v>
      </c>
      <c r="F48" s="2" t="s">
        <v>19</v>
      </c>
      <c r="G48" s="2"/>
      <c r="H48" s="2"/>
      <c r="I48" s="2">
        <f t="shared" si="2"/>
        <v>43</v>
      </c>
      <c r="J48" s="2"/>
      <c r="K48" s="2"/>
    </row>
    <row r="49" spans="2:11" ht="12.75">
      <c r="B49" s="1">
        <v>41</v>
      </c>
      <c r="C49" s="5"/>
      <c r="D49" s="2">
        <v>443</v>
      </c>
      <c r="E49" s="1" t="s">
        <v>471</v>
      </c>
      <c r="F49" s="2" t="s">
        <v>19</v>
      </c>
      <c r="G49" s="2"/>
      <c r="H49" s="2"/>
      <c r="I49" s="2">
        <f t="shared" si="2"/>
        <v>41</v>
      </c>
      <c r="J49" s="2"/>
      <c r="K49" s="2"/>
    </row>
    <row r="50" spans="2:11" ht="12.75">
      <c r="B50" s="1">
        <v>52</v>
      </c>
      <c r="C50" s="1"/>
      <c r="D50" s="2">
        <v>444</v>
      </c>
      <c r="E50" s="1" t="s">
        <v>472</v>
      </c>
      <c r="F50" s="2" t="s">
        <v>19</v>
      </c>
      <c r="G50" s="2"/>
      <c r="H50" s="2"/>
      <c r="I50" s="2">
        <f t="shared" si="2"/>
        <v>52</v>
      </c>
      <c r="J50" s="2"/>
      <c r="K50" s="2"/>
    </row>
    <row r="51" spans="2:11" ht="12.75">
      <c r="B51" s="1">
        <v>47</v>
      </c>
      <c r="C51" s="5"/>
      <c r="D51" s="2">
        <v>445</v>
      </c>
      <c r="E51" s="1" t="s">
        <v>473</v>
      </c>
      <c r="F51" s="2" t="s">
        <v>19</v>
      </c>
      <c r="G51" s="2"/>
      <c r="H51" s="2"/>
      <c r="I51" s="2">
        <f t="shared" si="2"/>
        <v>47</v>
      </c>
      <c r="J51" s="2"/>
      <c r="K51" s="2"/>
    </row>
    <row r="52" spans="2:11" ht="12.75">
      <c r="B52" s="1"/>
      <c r="C52" s="5"/>
      <c r="D52" s="2">
        <v>446</v>
      </c>
      <c r="E52" s="1"/>
      <c r="F52" s="2" t="s">
        <v>19</v>
      </c>
      <c r="G52" s="2"/>
      <c r="H52" s="2"/>
      <c r="I52" s="2">
        <f t="shared" si="2"/>
        <v>0</v>
      </c>
      <c r="J52" s="2"/>
      <c r="K52" s="2"/>
    </row>
    <row r="53" spans="2:11" ht="12.75">
      <c r="B53" s="1"/>
      <c r="C53" s="5"/>
      <c r="D53" s="2">
        <v>447</v>
      </c>
      <c r="E53" s="1"/>
      <c r="F53" s="2" t="s">
        <v>19</v>
      </c>
      <c r="G53" s="2"/>
      <c r="H53" s="2"/>
      <c r="I53" s="2">
        <f t="shared" si="2"/>
        <v>0</v>
      </c>
      <c r="J53" s="2"/>
      <c r="K53" s="2"/>
    </row>
    <row r="54" spans="2:11" ht="12.75">
      <c r="B54" s="1"/>
      <c r="C54" s="5"/>
      <c r="D54" s="2">
        <v>448</v>
      </c>
      <c r="E54" s="1"/>
      <c r="F54" s="2" t="s">
        <v>19</v>
      </c>
      <c r="G54" s="2"/>
      <c r="H54" s="2"/>
      <c r="I54" s="2">
        <f t="shared" si="2"/>
        <v>0</v>
      </c>
      <c r="J54" s="2"/>
      <c r="K54" s="2"/>
    </row>
    <row r="55" spans="2:11" ht="12.75">
      <c r="B55" s="1">
        <v>36</v>
      </c>
      <c r="C55" s="5"/>
      <c r="D55" s="2">
        <v>449</v>
      </c>
      <c r="E55" s="1" t="s">
        <v>629</v>
      </c>
      <c r="F55" s="2" t="s">
        <v>11</v>
      </c>
      <c r="G55" s="2"/>
      <c r="H55" s="2"/>
      <c r="I55" s="2"/>
      <c r="J55" s="2">
        <f aca="true" t="shared" si="3" ref="J55:J71">B55</f>
        <v>36</v>
      </c>
      <c r="K55" s="2"/>
    </row>
    <row r="56" spans="2:11" ht="12.75">
      <c r="B56" s="1">
        <v>20</v>
      </c>
      <c r="C56" s="5"/>
      <c r="D56" s="2">
        <v>450</v>
      </c>
      <c r="E56" s="1" t="s">
        <v>571</v>
      </c>
      <c r="F56" s="2" t="s">
        <v>11</v>
      </c>
      <c r="G56" s="2"/>
      <c r="H56" s="2"/>
      <c r="I56" s="2"/>
      <c r="J56" s="2">
        <f t="shared" si="3"/>
        <v>20</v>
      </c>
      <c r="K56" s="2"/>
    </row>
    <row r="57" spans="2:11" ht="12.75">
      <c r="B57" s="1">
        <v>14</v>
      </c>
      <c r="C57" s="5"/>
      <c r="D57" s="2">
        <v>451</v>
      </c>
      <c r="E57" s="1" t="s">
        <v>572</v>
      </c>
      <c r="F57" s="2" t="s">
        <v>11</v>
      </c>
      <c r="G57" s="2"/>
      <c r="H57" s="2"/>
      <c r="I57" s="2"/>
      <c r="J57" s="2">
        <f t="shared" si="3"/>
        <v>14</v>
      </c>
      <c r="K57" s="2"/>
    </row>
    <row r="58" spans="2:11" ht="12.75">
      <c r="B58" s="1">
        <v>30</v>
      </c>
      <c r="C58" s="5"/>
      <c r="D58" s="2">
        <v>452</v>
      </c>
      <c r="E58" s="1" t="s">
        <v>573</v>
      </c>
      <c r="F58" s="2" t="s">
        <v>11</v>
      </c>
      <c r="G58" s="2"/>
      <c r="H58" s="2"/>
      <c r="I58" s="2"/>
      <c r="J58" s="2">
        <f t="shared" si="3"/>
        <v>30</v>
      </c>
      <c r="K58" s="2"/>
    </row>
    <row r="59" spans="2:11" ht="12.75">
      <c r="B59" s="1">
        <v>33</v>
      </c>
      <c r="C59" s="5"/>
      <c r="D59" s="2">
        <v>453</v>
      </c>
      <c r="E59" s="1" t="s">
        <v>574</v>
      </c>
      <c r="F59" s="2" t="s">
        <v>11</v>
      </c>
      <c r="G59" s="2"/>
      <c r="H59" s="2"/>
      <c r="I59" s="2"/>
      <c r="J59" s="2">
        <f t="shared" si="3"/>
        <v>33</v>
      </c>
      <c r="K59" s="2"/>
    </row>
    <row r="60" spans="2:11" ht="12.75">
      <c r="B60" s="1">
        <v>38</v>
      </c>
      <c r="C60" s="5"/>
      <c r="D60" s="2">
        <v>454</v>
      </c>
      <c r="E60" s="1" t="s">
        <v>575</v>
      </c>
      <c r="F60" s="2" t="s">
        <v>11</v>
      </c>
      <c r="G60" s="2"/>
      <c r="H60" s="2"/>
      <c r="I60" s="2"/>
      <c r="J60" s="2">
        <f t="shared" si="3"/>
        <v>38</v>
      </c>
      <c r="K60" s="2"/>
    </row>
    <row r="61" spans="2:11" ht="12.75">
      <c r="B61" s="1">
        <v>70</v>
      </c>
      <c r="C61" s="5"/>
      <c r="D61" s="2">
        <v>455</v>
      </c>
      <c r="E61" s="1" t="s">
        <v>576</v>
      </c>
      <c r="F61" s="2" t="s">
        <v>11</v>
      </c>
      <c r="G61" s="2"/>
      <c r="H61" s="2"/>
      <c r="I61" s="2"/>
      <c r="J61" s="2">
        <f t="shared" si="3"/>
        <v>70</v>
      </c>
      <c r="K61" s="2"/>
    </row>
    <row r="62" spans="2:11" ht="12.75">
      <c r="B62" s="1">
        <v>44</v>
      </c>
      <c r="C62" s="5"/>
      <c r="D62" s="2">
        <v>456</v>
      </c>
      <c r="E62" s="1" t="s">
        <v>577</v>
      </c>
      <c r="F62" s="2" t="s">
        <v>11</v>
      </c>
      <c r="G62" s="2"/>
      <c r="H62" s="2"/>
      <c r="I62" s="2"/>
      <c r="J62" s="2">
        <f t="shared" si="3"/>
        <v>44</v>
      </c>
      <c r="K62" s="2"/>
    </row>
    <row r="63" spans="2:11" ht="12.75">
      <c r="B63" s="1">
        <v>46</v>
      </c>
      <c r="C63" s="5"/>
      <c r="D63" s="2">
        <v>457</v>
      </c>
      <c r="E63" s="1" t="s">
        <v>578</v>
      </c>
      <c r="F63" s="2" t="s">
        <v>11</v>
      </c>
      <c r="G63" s="2"/>
      <c r="H63" s="2"/>
      <c r="I63" s="2"/>
      <c r="J63" s="2">
        <f t="shared" si="3"/>
        <v>46</v>
      </c>
      <c r="K63" s="2"/>
    </row>
    <row r="64" spans="2:11" ht="12.75">
      <c r="B64" s="1">
        <v>34</v>
      </c>
      <c r="C64" s="5"/>
      <c r="D64" s="2">
        <v>458</v>
      </c>
      <c r="E64" s="1" t="s">
        <v>579</v>
      </c>
      <c r="F64" s="2" t="s">
        <v>11</v>
      </c>
      <c r="G64" s="2"/>
      <c r="H64" s="2"/>
      <c r="I64" s="2"/>
      <c r="J64" s="2">
        <f t="shared" si="3"/>
        <v>34</v>
      </c>
      <c r="K64" s="2"/>
    </row>
    <row r="65" spans="2:11" ht="12.75">
      <c r="B65" s="1">
        <v>40</v>
      </c>
      <c r="C65" s="5"/>
      <c r="D65" s="2">
        <v>459</v>
      </c>
      <c r="E65" s="1" t="s">
        <v>580</v>
      </c>
      <c r="F65" s="2" t="s">
        <v>11</v>
      </c>
      <c r="G65" s="2"/>
      <c r="H65" s="2"/>
      <c r="I65" s="2"/>
      <c r="J65" s="2">
        <f t="shared" si="3"/>
        <v>40</v>
      </c>
      <c r="K65" s="2"/>
    </row>
    <row r="66" spans="2:11" ht="12.75">
      <c r="B66" s="1">
        <v>58</v>
      </c>
      <c r="C66" s="5"/>
      <c r="D66" s="2">
        <v>460</v>
      </c>
      <c r="E66" s="1" t="s">
        <v>581</v>
      </c>
      <c r="F66" s="2" t="s">
        <v>11</v>
      </c>
      <c r="G66" s="2"/>
      <c r="H66" s="2"/>
      <c r="I66" s="2"/>
      <c r="J66" s="2">
        <f t="shared" si="3"/>
        <v>58</v>
      </c>
      <c r="K66" s="2"/>
    </row>
    <row r="67" spans="2:11" ht="12.75">
      <c r="B67" s="1">
        <v>51</v>
      </c>
      <c r="C67" s="5"/>
      <c r="D67" s="2">
        <v>461</v>
      </c>
      <c r="E67" s="1" t="s">
        <v>582</v>
      </c>
      <c r="F67" s="2" t="s">
        <v>11</v>
      </c>
      <c r="G67" s="2"/>
      <c r="H67" s="2"/>
      <c r="I67" s="2"/>
      <c r="J67" s="2">
        <f t="shared" si="3"/>
        <v>51</v>
      </c>
      <c r="K67" s="2"/>
    </row>
    <row r="68" spans="2:11" ht="12.75">
      <c r="B68" s="1">
        <v>67</v>
      </c>
      <c r="C68" s="5"/>
      <c r="D68" s="2">
        <v>462</v>
      </c>
      <c r="E68" s="1" t="s">
        <v>583</v>
      </c>
      <c r="F68" s="2" t="s">
        <v>11</v>
      </c>
      <c r="G68" s="2"/>
      <c r="H68" s="2"/>
      <c r="I68" s="2"/>
      <c r="J68" s="2">
        <f t="shared" si="3"/>
        <v>67</v>
      </c>
      <c r="K68" s="2"/>
    </row>
    <row r="69" spans="2:11" ht="12.75">
      <c r="B69" s="1">
        <v>71</v>
      </c>
      <c r="C69" s="5"/>
      <c r="D69" s="2">
        <v>463</v>
      </c>
      <c r="E69" s="1" t="s">
        <v>584</v>
      </c>
      <c r="F69" s="2" t="s">
        <v>11</v>
      </c>
      <c r="G69" s="2"/>
      <c r="H69" s="2"/>
      <c r="I69" s="2"/>
      <c r="J69" s="2">
        <f t="shared" si="3"/>
        <v>71</v>
      </c>
      <c r="K69" s="2"/>
    </row>
    <row r="70" spans="2:11" ht="12.75">
      <c r="B70" s="1">
        <v>72</v>
      </c>
      <c r="C70" s="5"/>
      <c r="D70" s="2">
        <v>464</v>
      </c>
      <c r="E70" s="1" t="s">
        <v>585</v>
      </c>
      <c r="F70" s="2" t="s">
        <v>11</v>
      </c>
      <c r="G70" s="2"/>
      <c r="H70" s="2"/>
      <c r="I70" s="2"/>
      <c r="J70" s="2">
        <f t="shared" si="3"/>
        <v>72</v>
      </c>
      <c r="K70" s="2"/>
    </row>
    <row r="71" spans="2:11" ht="12.75">
      <c r="B71" s="1"/>
      <c r="C71" s="5"/>
      <c r="D71" s="2">
        <v>465</v>
      </c>
      <c r="E71" s="8"/>
      <c r="F71" s="2" t="s">
        <v>11</v>
      </c>
      <c r="G71" s="2"/>
      <c r="H71" s="2"/>
      <c r="I71" s="2"/>
      <c r="J71" s="2">
        <f t="shared" si="3"/>
        <v>0</v>
      </c>
      <c r="K71" s="2"/>
    </row>
    <row r="72" spans="2:11" ht="12.75">
      <c r="B72" s="1">
        <v>1</v>
      </c>
      <c r="C72" s="5"/>
      <c r="D72" s="2">
        <v>593</v>
      </c>
      <c r="E72" s="1" t="s">
        <v>349</v>
      </c>
      <c r="F72" s="2" t="s">
        <v>37</v>
      </c>
      <c r="G72" s="2"/>
      <c r="H72" s="2"/>
      <c r="I72" s="2"/>
      <c r="J72" s="2" t="s">
        <v>3</v>
      </c>
      <c r="K72" s="2">
        <f aca="true" t="shared" si="4" ref="K72:K87">B72</f>
        <v>1</v>
      </c>
    </row>
    <row r="73" spans="2:11" ht="12.75">
      <c r="B73" s="1">
        <v>57</v>
      </c>
      <c r="C73" s="5"/>
      <c r="D73" s="2">
        <v>594</v>
      </c>
      <c r="E73" s="1" t="s">
        <v>624</v>
      </c>
      <c r="F73" s="2" t="s">
        <v>37</v>
      </c>
      <c r="G73" s="2"/>
      <c r="H73" s="2"/>
      <c r="I73" s="2"/>
      <c r="J73" s="2" t="s">
        <v>3</v>
      </c>
      <c r="K73" s="2">
        <f t="shared" si="4"/>
        <v>57</v>
      </c>
    </row>
    <row r="74" spans="2:11" ht="12.75">
      <c r="B74" s="1">
        <v>5</v>
      </c>
      <c r="C74" s="5"/>
      <c r="D74" s="2">
        <v>595</v>
      </c>
      <c r="E74" s="1" t="s">
        <v>350</v>
      </c>
      <c r="F74" s="2" t="s">
        <v>37</v>
      </c>
      <c r="G74" s="2"/>
      <c r="H74" s="2"/>
      <c r="I74" s="2"/>
      <c r="J74" s="2" t="s">
        <v>3</v>
      </c>
      <c r="K74" s="2">
        <f t="shared" si="4"/>
        <v>5</v>
      </c>
    </row>
    <row r="75" spans="2:11" ht="12.75">
      <c r="B75" s="1">
        <v>4</v>
      </c>
      <c r="C75" s="5"/>
      <c r="D75" s="2">
        <v>596</v>
      </c>
      <c r="E75" s="1" t="s">
        <v>351</v>
      </c>
      <c r="F75" s="2" t="s">
        <v>37</v>
      </c>
      <c r="G75" s="2"/>
      <c r="H75" s="2"/>
      <c r="I75" s="2"/>
      <c r="J75" s="2" t="s">
        <v>3</v>
      </c>
      <c r="K75" s="2">
        <f t="shared" si="4"/>
        <v>4</v>
      </c>
    </row>
    <row r="76" spans="2:11" ht="12.75">
      <c r="B76" s="1">
        <v>22</v>
      </c>
      <c r="C76" s="5"/>
      <c r="D76" s="2">
        <v>597</v>
      </c>
      <c r="E76" s="1" t="s">
        <v>352</v>
      </c>
      <c r="F76" s="2" t="s">
        <v>37</v>
      </c>
      <c r="G76" s="2"/>
      <c r="H76" s="2"/>
      <c r="I76" s="2"/>
      <c r="J76" s="2" t="s">
        <v>3</v>
      </c>
      <c r="K76" s="2">
        <f t="shared" si="4"/>
        <v>22</v>
      </c>
    </row>
    <row r="77" spans="2:11" ht="12.75">
      <c r="B77" s="1">
        <v>6</v>
      </c>
      <c r="C77" s="5"/>
      <c r="D77" s="2">
        <v>598</v>
      </c>
      <c r="E77" s="1" t="s">
        <v>353</v>
      </c>
      <c r="F77" s="2" t="s">
        <v>37</v>
      </c>
      <c r="G77" s="2"/>
      <c r="H77" s="2"/>
      <c r="I77" s="2"/>
      <c r="J77" s="2" t="s">
        <v>3</v>
      </c>
      <c r="K77" s="2">
        <f t="shared" si="4"/>
        <v>6</v>
      </c>
    </row>
    <row r="78" spans="2:11" ht="12.75">
      <c r="B78" s="1">
        <v>9</v>
      </c>
      <c r="C78" s="5"/>
      <c r="D78" s="2">
        <v>599</v>
      </c>
      <c r="E78" s="1" t="s">
        <v>354</v>
      </c>
      <c r="F78" s="2" t="s">
        <v>37</v>
      </c>
      <c r="G78" s="2"/>
      <c r="H78" s="2"/>
      <c r="I78" s="2"/>
      <c r="J78" s="2" t="s">
        <v>3</v>
      </c>
      <c r="K78" s="2">
        <f t="shared" si="4"/>
        <v>9</v>
      </c>
    </row>
    <row r="79" spans="2:11" ht="12.75">
      <c r="B79" s="1">
        <v>16</v>
      </c>
      <c r="C79" s="5"/>
      <c r="D79" s="2">
        <v>600</v>
      </c>
      <c r="E79" s="1" t="s">
        <v>355</v>
      </c>
      <c r="F79" s="2" t="s">
        <v>37</v>
      </c>
      <c r="G79" s="2"/>
      <c r="H79" s="2"/>
      <c r="I79" s="2"/>
      <c r="J79" s="2" t="s">
        <v>3</v>
      </c>
      <c r="K79" s="2">
        <f t="shared" si="4"/>
        <v>16</v>
      </c>
    </row>
    <row r="80" spans="2:11" ht="12.75">
      <c r="B80" s="1">
        <v>25</v>
      </c>
      <c r="C80" s="5"/>
      <c r="D80" s="2">
        <v>601</v>
      </c>
      <c r="E80" s="1" t="s">
        <v>356</v>
      </c>
      <c r="F80" s="2" t="s">
        <v>37</v>
      </c>
      <c r="G80" s="2"/>
      <c r="H80" s="2"/>
      <c r="I80" s="2"/>
      <c r="J80" s="2" t="s">
        <v>3</v>
      </c>
      <c r="K80" s="2">
        <f t="shared" si="4"/>
        <v>25</v>
      </c>
    </row>
    <row r="81" spans="2:11" ht="12.75">
      <c r="B81" s="1">
        <v>27</v>
      </c>
      <c r="C81" s="5"/>
      <c r="D81" s="2">
        <v>602</v>
      </c>
      <c r="E81" s="1" t="s">
        <v>357</v>
      </c>
      <c r="F81" s="2" t="s">
        <v>37</v>
      </c>
      <c r="G81" s="2"/>
      <c r="H81" s="2"/>
      <c r="I81" s="2"/>
      <c r="J81" s="2" t="s">
        <v>3</v>
      </c>
      <c r="K81" s="2">
        <f t="shared" si="4"/>
        <v>27</v>
      </c>
    </row>
    <row r="82" spans="2:11" ht="12.75">
      <c r="B82" s="1">
        <v>61</v>
      </c>
      <c r="C82" s="5"/>
      <c r="D82" s="2">
        <v>603</v>
      </c>
      <c r="E82" s="1" t="s">
        <v>625</v>
      </c>
      <c r="F82" s="2" t="s">
        <v>37</v>
      </c>
      <c r="G82" s="2"/>
      <c r="H82" s="2"/>
      <c r="I82" s="2"/>
      <c r="J82" s="2" t="s">
        <v>4</v>
      </c>
      <c r="K82" s="2">
        <f t="shared" si="4"/>
        <v>61</v>
      </c>
    </row>
    <row r="83" spans="2:11" ht="12.75">
      <c r="B83" s="1">
        <v>62</v>
      </c>
      <c r="C83" s="5"/>
      <c r="D83" s="2">
        <v>604</v>
      </c>
      <c r="E83" s="1" t="s">
        <v>358</v>
      </c>
      <c r="F83" s="2" t="s">
        <v>37</v>
      </c>
      <c r="G83" s="2"/>
      <c r="H83" s="2"/>
      <c r="I83" s="2"/>
      <c r="J83" s="2" t="s">
        <v>3</v>
      </c>
      <c r="K83" s="2">
        <f t="shared" si="4"/>
        <v>62</v>
      </c>
    </row>
    <row r="84" spans="2:11" ht="12.75">
      <c r="B84" s="1">
        <v>63</v>
      </c>
      <c r="C84" s="5"/>
      <c r="D84" s="2">
        <v>605</v>
      </c>
      <c r="E84" s="1" t="s">
        <v>359</v>
      </c>
      <c r="F84" s="2" t="s">
        <v>37</v>
      </c>
      <c r="G84" s="2"/>
      <c r="H84" s="2"/>
      <c r="I84" s="2"/>
      <c r="J84" s="2" t="s">
        <v>3</v>
      </c>
      <c r="K84" s="2">
        <f t="shared" si="4"/>
        <v>63</v>
      </c>
    </row>
    <row r="85" spans="2:11" ht="12.75">
      <c r="B85" s="1">
        <v>60</v>
      </c>
      <c r="C85" s="5"/>
      <c r="D85" s="2">
        <v>606</v>
      </c>
      <c r="E85" s="1" t="s">
        <v>360</v>
      </c>
      <c r="F85" s="2" t="s">
        <v>37</v>
      </c>
      <c r="G85" s="2"/>
      <c r="H85" s="2"/>
      <c r="I85" s="2"/>
      <c r="J85" s="2" t="s">
        <v>3</v>
      </c>
      <c r="K85" s="2">
        <f t="shared" si="4"/>
        <v>60</v>
      </c>
    </row>
    <row r="86" spans="2:11" ht="12.75">
      <c r="B86" s="1">
        <v>55</v>
      </c>
      <c r="C86" s="5"/>
      <c r="D86" s="2">
        <v>607</v>
      </c>
      <c r="E86" s="1" t="s">
        <v>361</v>
      </c>
      <c r="F86" s="2" t="s">
        <v>37</v>
      </c>
      <c r="G86" s="2"/>
      <c r="H86" s="2"/>
      <c r="I86" s="2"/>
      <c r="J86" s="2" t="s">
        <v>3</v>
      </c>
      <c r="K86" s="2">
        <f t="shared" si="4"/>
        <v>55</v>
      </c>
    </row>
    <row r="87" spans="2:11" ht="12.75">
      <c r="B87" s="1">
        <v>54</v>
      </c>
      <c r="C87" s="5"/>
      <c r="D87" s="2">
        <v>608</v>
      </c>
      <c r="E87" s="1" t="s">
        <v>362</v>
      </c>
      <c r="F87" s="2" t="s">
        <v>37</v>
      </c>
      <c r="G87" s="2"/>
      <c r="H87" s="2"/>
      <c r="I87" s="2"/>
      <c r="J87" s="2" t="s">
        <v>3</v>
      </c>
      <c r="K87" s="2">
        <f t="shared" si="4"/>
        <v>54</v>
      </c>
    </row>
    <row r="88" spans="4:11" ht="12.75">
      <c r="D88" s="4"/>
      <c r="F88" s="3"/>
      <c r="G88" s="3"/>
      <c r="H88" s="3"/>
      <c r="I88" s="3"/>
      <c r="J88" s="3"/>
      <c r="K88" s="3"/>
    </row>
    <row r="89" spans="4:11" ht="12.75">
      <c r="D89" s="4"/>
      <c r="G89">
        <f>SUM(G7:G22)</f>
        <v>558</v>
      </c>
      <c r="H89">
        <f>SUM(H23:H38)</f>
        <v>493</v>
      </c>
      <c r="I89">
        <f>SUM(I39:I54)</f>
        <v>347</v>
      </c>
      <c r="J89">
        <f>SUM(J55:J71)</f>
        <v>724</v>
      </c>
      <c r="K89">
        <f>SUM(K72:K87)</f>
        <v>527</v>
      </c>
    </row>
    <row r="90" spans="2:5" ht="18">
      <c r="B90" s="32" t="s">
        <v>30</v>
      </c>
      <c r="C90" s="32"/>
      <c r="D90" s="32"/>
      <c r="E90" s="32"/>
    </row>
    <row r="91" spans="4:11" ht="12.75">
      <c r="D91" s="4"/>
      <c r="G91" s="2" t="s">
        <v>18</v>
      </c>
      <c r="H91" s="2" t="s">
        <v>27</v>
      </c>
      <c r="I91" s="2" t="s">
        <v>19</v>
      </c>
      <c r="J91" s="2" t="s">
        <v>11</v>
      </c>
      <c r="K91" s="2" t="s">
        <v>37</v>
      </c>
    </row>
    <row r="92" spans="4:11" ht="12.75">
      <c r="D92" s="4"/>
      <c r="E92" t="s">
        <v>20</v>
      </c>
      <c r="G92" s="1">
        <v>65</v>
      </c>
      <c r="H92" s="1">
        <v>147</v>
      </c>
      <c r="I92" s="1">
        <v>101</v>
      </c>
      <c r="J92" s="1">
        <v>167</v>
      </c>
      <c r="K92" s="1">
        <v>41</v>
      </c>
    </row>
    <row r="93" ht="12.75">
      <c r="D93" s="4"/>
    </row>
    <row r="94" spans="4:11" ht="12.75">
      <c r="D94" s="4"/>
      <c r="E94" t="s">
        <v>21</v>
      </c>
      <c r="G94" s="1">
        <v>2</v>
      </c>
      <c r="H94" s="1">
        <v>4</v>
      </c>
      <c r="I94" s="1">
        <v>3</v>
      </c>
      <c r="J94" s="1">
        <v>5</v>
      </c>
      <c r="K94" s="1">
        <v>1</v>
      </c>
    </row>
    <row r="95" spans="4:11" ht="12.75">
      <c r="D95" s="4"/>
      <c r="G95" t="s">
        <v>3</v>
      </c>
      <c r="H95" t="s">
        <v>3</v>
      </c>
      <c r="I95" t="s">
        <v>3</v>
      </c>
      <c r="J95" t="s">
        <v>3</v>
      </c>
      <c r="K95" t="s">
        <v>3</v>
      </c>
    </row>
    <row r="96" ht="12.75">
      <c r="D96" s="4"/>
    </row>
  </sheetData>
  <sheetProtection/>
  <autoFilter ref="B6:K87"/>
  <mergeCells count="3">
    <mergeCell ref="B1:K1"/>
    <mergeCell ref="B3:E3"/>
    <mergeCell ref="B90:E90"/>
  </mergeCells>
  <printOptions/>
  <pageMargins left="0.2755905511811024" right="0.31496062992125984" top="0.5511811023622047" bottom="0.8661417322834646" header="0.5118110236220472" footer="0.5118110236220472"/>
  <pageSetup orientation="portrait" paperSize="9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K95"/>
  <sheetViews>
    <sheetView zoomScale="150" zoomScaleNormal="150" zoomScalePageLayoutView="0" workbookViewId="0" topLeftCell="A85">
      <selection activeCell="I19" sqref="I19"/>
    </sheetView>
  </sheetViews>
  <sheetFormatPr defaultColWidth="8.8515625" defaultRowHeight="12.75"/>
  <cols>
    <col min="1" max="1" width="1.8515625" style="0" customWidth="1"/>
    <col min="2" max="4" width="5.7109375" style="0" customWidth="1"/>
    <col min="5" max="5" width="24.7109375" style="0" customWidth="1"/>
    <col min="6" max="6" width="9.7109375" style="0" customWidth="1"/>
    <col min="7" max="11" width="8.7109375" style="0" customWidth="1"/>
  </cols>
  <sheetData>
    <row r="1" spans="2:11" ht="23.25">
      <c r="B1" s="29" t="s">
        <v>40</v>
      </c>
      <c r="C1" s="29"/>
      <c r="D1" s="29"/>
      <c r="E1" s="30"/>
      <c r="F1" s="30"/>
      <c r="G1" s="30"/>
      <c r="H1" s="30"/>
      <c r="I1" s="30"/>
      <c r="J1" s="30"/>
      <c r="K1" s="30"/>
    </row>
    <row r="3" spans="2:5" ht="18">
      <c r="B3" s="33" t="s">
        <v>8</v>
      </c>
      <c r="C3" s="33"/>
      <c r="D3" s="33"/>
      <c r="E3" s="33"/>
    </row>
    <row r="6" spans="2:11" ht="12.75">
      <c r="B6" s="1" t="s">
        <v>15</v>
      </c>
      <c r="C6" s="1" t="s">
        <v>13</v>
      </c>
      <c r="D6" s="2" t="s">
        <v>14</v>
      </c>
      <c r="E6" s="2" t="s">
        <v>16</v>
      </c>
      <c r="F6" s="2" t="s">
        <v>17</v>
      </c>
      <c r="G6" s="2" t="s">
        <v>18</v>
      </c>
      <c r="H6" s="2" t="s">
        <v>27</v>
      </c>
      <c r="I6" s="2" t="s">
        <v>19</v>
      </c>
      <c r="J6" s="2" t="s">
        <v>11</v>
      </c>
      <c r="K6" s="2" t="s">
        <v>37</v>
      </c>
    </row>
    <row r="7" spans="2:11" ht="12.75">
      <c r="B7" s="1">
        <v>13</v>
      </c>
      <c r="C7" s="5"/>
      <c r="D7" s="2">
        <v>65</v>
      </c>
      <c r="E7" s="1" t="s">
        <v>241</v>
      </c>
      <c r="F7" s="2" t="s">
        <v>18</v>
      </c>
      <c r="G7" s="2">
        <f aca="true" t="shared" si="0" ref="G7:G22">B7</f>
        <v>13</v>
      </c>
      <c r="H7" s="2"/>
      <c r="I7" s="2"/>
      <c r="J7" s="2"/>
      <c r="K7" s="2"/>
    </row>
    <row r="8" spans="2:11" ht="12.75">
      <c r="B8" s="1">
        <v>32</v>
      </c>
      <c r="C8" s="5"/>
      <c r="D8" s="2">
        <v>66</v>
      </c>
      <c r="E8" s="1" t="s">
        <v>242</v>
      </c>
      <c r="F8" s="2" t="s">
        <v>18</v>
      </c>
      <c r="G8" s="2">
        <f t="shared" si="0"/>
        <v>32</v>
      </c>
      <c r="H8" s="2"/>
      <c r="I8" s="2"/>
      <c r="J8" s="2"/>
      <c r="K8" s="2"/>
    </row>
    <row r="9" spans="2:11" ht="12.75">
      <c r="B9" s="1">
        <v>30</v>
      </c>
      <c r="C9" s="5"/>
      <c r="D9" s="2">
        <v>67</v>
      </c>
      <c r="E9" s="1" t="s">
        <v>243</v>
      </c>
      <c r="F9" s="2" t="s">
        <v>18</v>
      </c>
      <c r="G9" s="2">
        <f t="shared" si="0"/>
        <v>30</v>
      </c>
      <c r="H9" s="2"/>
      <c r="I9" s="2"/>
      <c r="J9" s="2"/>
      <c r="K9" s="2"/>
    </row>
    <row r="10" spans="2:11" ht="12.75">
      <c r="B10" s="1">
        <v>40</v>
      </c>
      <c r="C10" s="5"/>
      <c r="D10" s="2">
        <v>68</v>
      </c>
      <c r="E10" s="1" t="s">
        <v>244</v>
      </c>
      <c r="F10" s="2" t="s">
        <v>18</v>
      </c>
      <c r="G10" s="2">
        <f t="shared" si="0"/>
        <v>40</v>
      </c>
      <c r="H10" s="2"/>
      <c r="I10" s="2"/>
      <c r="J10" s="2"/>
      <c r="K10" s="2"/>
    </row>
    <row r="11" spans="2:11" ht="12.75">
      <c r="B11" s="1">
        <v>26</v>
      </c>
      <c r="C11" s="5"/>
      <c r="D11" s="2">
        <v>69</v>
      </c>
      <c r="E11" s="1" t="s">
        <v>245</v>
      </c>
      <c r="F11" s="2" t="s">
        <v>18</v>
      </c>
      <c r="G11" s="2">
        <f t="shared" si="0"/>
        <v>26</v>
      </c>
      <c r="H11" s="2"/>
      <c r="I11" s="2"/>
      <c r="J11" s="2"/>
      <c r="K11" s="2"/>
    </row>
    <row r="12" spans="2:11" ht="12.75">
      <c r="B12" s="1">
        <v>52</v>
      </c>
      <c r="C12" s="5"/>
      <c r="D12" s="2">
        <v>70</v>
      </c>
      <c r="E12" s="1" t="s">
        <v>246</v>
      </c>
      <c r="F12" s="2" t="s">
        <v>18</v>
      </c>
      <c r="G12" s="2">
        <f t="shared" si="0"/>
        <v>52</v>
      </c>
      <c r="H12" s="2"/>
      <c r="I12" s="2"/>
      <c r="J12" s="2"/>
      <c r="K12" s="2"/>
    </row>
    <row r="13" spans="2:11" ht="12.75">
      <c r="B13" s="1">
        <v>57</v>
      </c>
      <c r="C13" s="5"/>
      <c r="D13" s="2">
        <v>71</v>
      </c>
      <c r="E13" s="1" t="s">
        <v>247</v>
      </c>
      <c r="F13" s="2" t="s">
        <v>18</v>
      </c>
      <c r="G13" s="2">
        <f t="shared" si="0"/>
        <v>57</v>
      </c>
      <c r="H13" s="2"/>
      <c r="I13" s="2"/>
      <c r="J13" s="2"/>
      <c r="K13" s="2"/>
    </row>
    <row r="14" spans="2:11" ht="12.75">
      <c r="B14" s="1">
        <v>54</v>
      </c>
      <c r="C14" s="5"/>
      <c r="D14" s="2">
        <v>72</v>
      </c>
      <c r="E14" s="1" t="s">
        <v>248</v>
      </c>
      <c r="F14" s="2" t="s">
        <v>18</v>
      </c>
      <c r="G14" s="2">
        <f t="shared" si="0"/>
        <v>54</v>
      </c>
      <c r="H14" s="2"/>
      <c r="I14" s="2"/>
      <c r="J14" s="2"/>
      <c r="K14" s="2"/>
    </row>
    <row r="15" spans="2:11" ht="12.75">
      <c r="B15" s="1">
        <v>43</v>
      </c>
      <c r="C15" s="5"/>
      <c r="D15" s="2">
        <v>73</v>
      </c>
      <c r="E15" s="1" t="s">
        <v>249</v>
      </c>
      <c r="F15" s="2" t="s">
        <v>18</v>
      </c>
      <c r="G15" s="2">
        <f t="shared" si="0"/>
        <v>43</v>
      </c>
      <c r="H15" s="2"/>
      <c r="I15" s="2"/>
      <c r="J15" s="2"/>
      <c r="K15" s="2"/>
    </row>
    <row r="16" spans="2:11" ht="12.75">
      <c r="B16" s="1">
        <v>61</v>
      </c>
      <c r="C16" s="5"/>
      <c r="D16" s="2">
        <v>74</v>
      </c>
      <c r="E16" s="1" t="s">
        <v>250</v>
      </c>
      <c r="F16" s="2" t="s">
        <v>18</v>
      </c>
      <c r="G16" s="2">
        <f t="shared" si="0"/>
        <v>61</v>
      </c>
      <c r="H16" s="2"/>
      <c r="I16" s="2"/>
      <c r="J16" s="2"/>
      <c r="K16" s="2"/>
    </row>
    <row r="17" spans="2:11" ht="12.75">
      <c r="B17" s="1">
        <v>60</v>
      </c>
      <c r="C17" s="5"/>
      <c r="D17" s="2">
        <v>75</v>
      </c>
      <c r="E17" s="1" t="s">
        <v>251</v>
      </c>
      <c r="F17" s="2" t="s">
        <v>18</v>
      </c>
      <c r="G17" s="2">
        <f t="shared" si="0"/>
        <v>60</v>
      </c>
      <c r="H17" s="2"/>
      <c r="I17" s="2"/>
      <c r="J17" s="2"/>
      <c r="K17" s="2"/>
    </row>
    <row r="18" spans="2:11" ht="12.75">
      <c r="B18" s="1">
        <v>53</v>
      </c>
      <c r="C18" s="5"/>
      <c r="D18" s="2">
        <v>76</v>
      </c>
      <c r="E18" s="1" t="s">
        <v>252</v>
      </c>
      <c r="F18" s="2" t="s">
        <v>18</v>
      </c>
      <c r="G18" s="2">
        <f t="shared" si="0"/>
        <v>53</v>
      </c>
      <c r="H18" s="2"/>
      <c r="I18" s="2"/>
      <c r="J18" s="2"/>
      <c r="K18" s="2"/>
    </row>
    <row r="19" spans="2:11" ht="12.75">
      <c r="B19" s="1">
        <v>70</v>
      </c>
      <c r="C19" s="5"/>
      <c r="D19" s="2">
        <v>77</v>
      </c>
      <c r="E19" s="1" t="s">
        <v>253</v>
      </c>
      <c r="F19" s="2" t="s">
        <v>18</v>
      </c>
      <c r="G19" s="2">
        <f t="shared" si="0"/>
        <v>70</v>
      </c>
      <c r="H19" s="2"/>
      <c r="I19" s="2"/>
      <c r="J19" s="2"/>
      <c r="K19" s="2"/>
    </row>
    <row r="20" spans="2:11" ht="12.75">
      <c r="B20" s="1">
        <v>41</v>
      </c>
      <c r="C20" s="5"/>
      <c r="D20" s="2">
        <v>78</v>
      </c>
      <c r="E20" s="1" t="s">
        <v>254</v>
      </c>
      <c r="F20" s="2" t="s">
        <v>18</v>
      </c>
      <c r="G20" s="2">
        <f t="shared" si="0"/>
        <v>41</v>
      </c>
      <c r="H20" s="2"/>
      <c r="I20" s="2"/>
      <c r="J20" s="2"/>
      <c r="K20" s="2"/>
    </row>
    <row r="21" spans="2:11" ht="12.75">
      <c r="B21" s="1">
        <v>73</v>
      </c>
      <c r="C21" s="5"/>
      <c r="D21" s="2">
        <v>79</v>
      </c>
      <c r="E21" s="1" t="s">
        <v>255</v>
      </c>
      <c r="F21" s="2" t="s">
        <v>18</v>
      </c>
      <c r="G21" s="2">
        <f t="shared" si="0"/>
        <v>73</v>
      </c>
      <c r="H21" s="2"/>
      <c r="I21" s="2"/>
      <c r="J21" s="2"/>
      <c r="K21" s="2"/>
    </row>
    <row r="22" spans="2:11" ht="12.75">
      <c r="B22" s="1">
        <v>68</v>
      </c>
      <c r="C22" s="5"/>
      <c r="D22" s="2">
        <v>80</v>
      </c>
      <c r="E22" s="1" t="s">
        <v>256</v>
      </c>
      <c r="F22" s="2" t="s">
        <v>18</v>
      </c>
      <c r="G22" s="2">
        <f t="shared" si="0"/>
        <v>68</v>
      </c>
      <c r="H22" s="2"/>
      <c r="I22" s="2"/>
      <c r="J22" s="2"/>
      <c r="K22" s="2"/>
    </row>
    <row r="23" spans="2:11" ht="12.75">
      <c r="B23" s="1">
        <v>3</v>
      </c>
      <c r="C23" s="5"/>
      <c r="D23" s="2">
        <v>369</v>
      </c>
      <c r="E23" s="1" t="s">
        <v>122</v>
      </c>
      <c r="F23" s="2" t="s">
        <v>27</v>
      </c>
      <c r="G23" s="2"/>
      <c r="H23" s="2">
        <f aca="true" t="shared" si="1" ref="H23:H38">B23</f>
        <v>3</v>
      </c>
      <c r="I23" s="2"/>
      <c r="J23" s="2"/>
      <c r="K23" s="2"/>
    </row>
    <row r="24" spans="2:11" ht="12.75">
      <c r="B24" s="1">
        <v>10</v>
      </c>
      <c r="C24" s="5"/>
      <c r="D24" s="2">
        <v>370</v>
      </c>
      <c r="E24" s="1" t="s">
        <v>123</v>
      </c>
      <c r="F24" s="2" t="s">
        <v>27</v>
      </c>
      <c r="G24" s="2"/>
      <c r="H24" s="2">
        <f t="shared" si="1"/>
        <v>10</v>
      </c>
      <c r="I24" s="2"/>
      <c r="J24" s="2"/>
      <c r="K24" s="2"/>
    </row>
    <row r="25" spans="2:11" ht="12.75">
      <c r="B25" s="1">
        <v>14</v>
      </c>
      <c r="C25" s="5"/>
      <c r="D25" s="2">
        <v>371</v>
      </c>
      <c r="E25" s="1" t="s">
        <v>124</v>
      </c>
      <c r="F25" s="2" t="s">
        <v>27</v>
      </c>
      <c r="G25" s="2"/>
      <c r="H25" s="2">
        <f t="shared" si="1"/>
        <v>14</v>
      </c>
      <c r="I25" s="2"/>
      <c r="J25" s="2"/>
      <c r="K25" s="2"/>
    </row>
    <row r="26" spans="2:11" ht="12.75">
      <c r="B26" s="1">
        <v>33</v>
      </c>
      <c r="C26" s="5"/>
      <c r="D26" s="2">
        <v>372</v>
      </c>
      <c r="E26" s="1" t="s">
        <v>125</v>
      </c>
      <c r="F26" s="2" t="s">
        <v>27</v>
      </c>
      <c r="G26" s="2"/>
      <c r="H26" s="2">
        <f t="shared" si="1"/>
        <v>33</v>
      </c>
      <c r="I26" s="2"/>
      <c r="J26" s="2"/>
      <c r="K26" s="2"/>
    </row>
    <row r="27" spans="2:11" ht="12.75">
      <c r="B27" s="1">
        <v>15</v>
      </c>
      <c r="C27" s="5"/>
      <c r="D27" s="2">
        <v>373</v>
      </c>
      <c r="E27" s="1" t="s">
        <v>126</v>
      </c>
      <c r="F27" s="2" t="s">
        <v>27</v>
      </c>
      <c r="G27" s="2"/>
      <c r="H27" s="2">
        <f t="shared" si="1"/>
        <v>15</v>
      </c>
      <c r="I27" s="2"/>
      <c r="J27" s="2"/>
      <c r="K27" s="2"/>
    </row>
    <row r="28" spans="2:11" ht="12.75">
      <c r="B28" s="1">
        <v>23</v>
      </c>
      <c r="C28" s="5"/>
      <c r="D28" s="2">
        <v>374</v>
      </c>
      <c r="E28" s="1" t="s">
        <v>127</v>
      </c>
      <c r="F28" s="2" t="s">
        <v>27</v>
      </c>
      <c r="G28" s="2"/>
      <c r="H28" s="2">
        <f t="shared" si="1"/>
        <v>23</v>
      </c>
      <c r="I28" s="2"/>
      <c r="J28" s="2"/>
      <c r="K28" s="2"/>
    </row>
    <row r="29" spans="2:11" ht="12.75">
      <c r="B29" s="1">
        <v>31</v>
      </c>
      <c r="C29" s="5"/>
      <c r="D29" s="2">
        <v>375</v>
      </c>
      <c r="E29" s="1" t="s">
        <v>128</v>
      </c>
      <c r="F29" s="2" t="s">
        <v>27</v>
      </c>
      <c r="G29" s="2"/>
      <c r="H29" s="2">
        <f t="shared" si="1"/>
        <v>31</v>
      </c>
      <c r="I29" s="2"/>
      <c r="J29" s="2"/>
      <c r="K29" s="2"/>
    </row>
    <row r="30" spans="2:11" ht="12.75">
      <c r="B30" s="1">
        <v>50</v>
      </c>
      <c r="C30" s="5"/>
      <c r="D30" s="2">
        <v>376</v>
      </c>
      <c r="E30" s="1" t="s">
        <v>129</v>
      </c>
      <c r="F30" s="2" t="s">
        <v>27</v>
      </c>
      <c r="G30" s="2"/>
      <c r="H30" s="2">
        <f t="shared" si="1"/>
        <v>50</v>
      </c>
      <c r="I30" s="2"/>
      <c r="J30" s="2"/>
      <c r="K30" s="2"/>
    </row>
    <row r="31" spans="2:11" ht="12.75">
      <c r="B31" s="1">
        <v>45</v>
      </c>
      <c r="C31" s="5"/>
      <c r="D31" s="2">
        <v>377</v>
      </c>
      <c r="E31" s="1" t="s">
        <v>130</v>
      </c>
      <c r="F31" s="2" t="s">
        <v>27</v>
      </c>
      <c r="G31" s="2"/>
      <c r="H31" s="2">
        <f t="shared" si="1"/>
        <v>45</v>
      </c>
      <c r="I31" s="2"/>
      <c r="J31" s="2"/>
      <c r="K31" s="2"/>
    </row>
    <row r="32" spans="2:11" ht="12.75">
      <c r="B32" s="1">
        <v>48</v>
      </c>
      <c r="C32" s="5"/>
      <c r="D32" s="2">
        <v>378</v>
      </c>
      <c r="E32" s="1" t="s">
        <v>131</v>
      </c>
      <c r="F32" s="2" t="s">
        <v>27</v>
      </c>
      <c r="G32" s="2"/>
      <c r="H32" s="2">
        <f t="shared" si="1"/>
        <v>48</v>
      </c>
      <c r="I32" s="2"/>
      <c r="J32" s="2"/>
      <c r="K32" s="2"/>
    </row>
    <row r="33" spans="2:11" ht="12.75">
      <c r="B33" s="1">
        <v>42</v>
      </c>
      <c r="C33" s="5"/>
      <c r="D33" s="2">
        <v>379</v>
      </c>
      <c r="E33" s="1" t="s">
        <v>132</v>
      </c>
      <c r="F33" s="2" t="s">
        <v>27</v>
      </c>
      <c r="G33" s="2"/>
      <c r="H33" s="2">
        <f t="shared" si="1"/>
        <v>42</v>
      </c>
      <c r="I33" s="2"/>
      <c r="J33" s="2"/>
      <c r="K33" s="2"/>
    </row>
    <row r="34" spans="2:11" ht="12.75">
      <c r="B34" s="1"/>
      <c r="C34" s="5"/>
      <c r="D34" s="2">
        <v>380</v>
      </c>
      <c r="E34" s="1" t="s">
        <v>133</v>
      </c>
      <c r="F34" s="2" t="s">
        <v>27</v>
      </c>
      <c r="G34" s="2"/>
      <c r="H34" s="2">
        <f t="shared" si="1"/>
        <v>0</v>
      </c>
      <c r="I34" s="2"/>
      <c r="J34" s="2"/>
      <c r="K34" s="2"/>
    </row>
    <row r="35" spans="2:11" ht="12.75">
      <c r="B35" s="1">
        <v>62</v>
      </c>
      <c r="C35" s="5"/>
      <c r="D35" s="2">
        <v>381</v>
      </c>
      <c r="E35" s="1" t="s">
        <v>134</v>
      </c>
      <c r="F35" s="2" t="s">
        <v>27</v>
      </c>
      <c r="G35" s="2"/>
      <c r="H35" s="2">
        <f t="shared" si="1"/>
        <v>62</v>
      </c>
      <c r="I35" s="2"/>
      <c r="J35" s="2"/>
      <c r="K35" s="2"/>
    </row>
    <row r="36" spans="2:11" ht="12.75">
      <c r="B36" s="1">
        <v>55</v>
      </c>
      <c r="C36" s="5"/>
      <c r="D36" s="2">
        <v>382</v>
      </c>
      <c r="E36" s="18" t="s">
        <v>135</v>
      </c>
      <c r="F36" s="2" t="s">
        <v>27</v>
      </c>
      <c r="G36" s="2"/>
      <c r="H36" s="2">
        <f t="shared" si="1"/>
        <v>55</v>
      </c>
      <c r="I36" s="2"/>
      <c r="J36" s="2"/>
      <c r="K36" s="2"/>
    </row>
    <row r="37" spans="2:11" ht="12.75">
      <c r="B37" s="1">
        <v>49</v>
      </c>
      <c r="C37" s="5"/>
      <c r="D37" s="2">
        <v>383</v>
      </c>
      <c r="E37" s="18" t="s">
        <v>136</v>
      </c>
      <c r="F37" s="2" t="s">
        <v>27</v>
      </c>
      <c r="G37" s="2"/>
      <c r="H37" s="2">
        <f t="shared" si="1"/>
        <v>49</v>
      </c>
      <c r="I37" s="2"/>
      <c r="J37" s="2"/>
      <c r="K37" s="2"/>
    </row>
    <row r="38" spans="2:11" ht="12.75">
      <c r="B38" s="1"/>
      <c r="C38" s="1"/>
      <c r="D38" s="2">
        <v>384</v>
      </c>
      <c r="E38" s="18" t="s">
        <v>137</v>
      </c>
      <c r="F38" s="2" t="s">
        <v>27</v>
      </c>
      <c r="G38" s="2"/>
      <c r="H38" s="2">
        <f t="shared" si="1"/>
        <v>0</v>
      </c>
      <c r="I38" s="2"/>
      <c r="J38" s="2"/>
      <c r="K38" s="2"/>
    </row>
    <row r="39" spans="2:11" ht="12.75">
      <c r="B39" s="1">
        <v>1</v>
      </c>
      <c r="C39" s="1"/>
      <c r="D39" s="2">
        <v>433</v>
      </c>
      <c r="E39" s="1" t="s">
        <v>474</v>
      </c>
      <c r="F39" s="2" t="s">
        <v>19</v>
      </c>
      <c r="G39" s="2"/>
      <c r="H39" s="2"/>
      <c r="I39" s="2">
        <f aca="true" t="shared" si="2" ref="I39:I54">B39</f>
        <v>1</v>
      </c>
      <c r="J39" s="2"/>
      <c r="K39" s="2"/>
    </row>
    <row r="40" spans="2:11" ht="12.75">
      <c r="B40" s="1">
        <v>6</v>
      </c>
      <c r="C40" s="5"/>
      <c r="D40" s="2">
        <v>434</v>
      </c>
      <c r="E40" s="1" t="s">
        <v>475</v>
      </c>
      <c r="F40" s="2" t="s">
        <v>19</v>
      </c>
      <c r="G40" s="2"/>
      <c r="H40" s="2"/>
      <c r="I40" s="2">
        <f t="shared" si="2"/>
        <v>6</v>
      </c>
      <c r="J40" s="2"/>
      <c r="K40" s="2"/>
    </row>
    <row r="41" spans="2:11" ht="12.75">
      <c r="B41" s="1">
        <v>5</v>
      </c>
      <c r="C41" s="1"/>
      <c r="D41" s="2">
        <v>435</v>
      </c>
      <c r="E41" s="1" t="s">
        <v>476</v>
      </c>
      <c r="F41" s="2" t="s">
        <v>19</v>
      </c>
      <c r="G41" s="2"/>
      <c r="H41" s="2"/>
      <c r="I41" s="2">
        <f t="shared" si="2"/>
        <v>5</v>
      </c>
      <c r="J41" s="2"/>
      <c r="K41" s="2"/>
    </row>
    <row r="42" spans="2:11" ht="12.75">
      <c r="B42" s="1">
        <v>7</v>
      </c>
      <c r="C42" s="5"/>
      <c r="D42" s="2">
        <v>436</v>
      </c>
      <c r="E42" s="1" t="s">
        <v>477</v>
      </c>
      <c r="F42" s="2" t="s">
        <v>19</v>
      </c>
      <c r="G42" s="2"/>
      <c r="H42" s="2"/>
      <c r="I42" s="2">
        <f t="shared" si="2"/>
        <v>7</v>
      </c>
      <c r="J42" s="2"/>
      <c r="K42" s="2"/>
    </row>
    <row r="43" spans="2:11" ht="12.75">
      <c r="B43" s="1">
        <v>8</v>
      </c>
      <c r="C43" s="5"/>
      <c r="D43" s="2">
        <v>437</v>
      </c>
      <c r="E43" s="1" t="s">
        <v>478</v>
      </c>
      <c r="F43" s="2" t="s">
        <v>19</v>
      </c>
      <c r="G43" s="2"/>
      <c r="H43" s="2"/>
      <c r="I43" s="2">
        <f t="shared" si="2"/>
        <v>8</v>
      </c>
      <c r="J43" s="2"/>
      <c r="K43" s="2"/>
    </row>
    <row r="44" spans="2:11" ht="12.75">
      <c r="B44" s="1"/>
      <c r="C44" s="5"/>
      <c r="D44" s="2">
        <v>438</v>
      </c>
      <c r="E44" s="1" t="s">
        <v>479</v>
      </c>
      <c r="F44" s="2" t="s">
        <v>19</v>
      </c>
      <c r="G44" s="2"/>
      <c r="H44" s="2"/>
      <c r="I44" s="2">
        <f t="shared" si="2"/>
        <v>0</v>
      </c>
      <c r="J44" s="2"/>
      <c r="K44" s="2"/>
    </row>
    <row r="45" spans="2:11" ht="12.75">
      <c r="B45" s="1">
        <v>9</v>
      </c>
      <c r="C45" s="5"/>
      <c r="D45" s="2">
        <v>439</v>
      </c>
      <c r="E45" s="1" t="s">
        <v>480</v>
      </c>
      <c r="F45" s="2" t="s">
        <v>19</v>
      </c>
      <c r="G45" s="2"/>
      <c r="H45" s="2"/>
      <c r="I45" s="2">
        <f t="shared" si="2"/>
        <v>9</v>
      </c>
      <c r="J45" s="2"/>
      <c r="K45" s="2"/>
    </row>
    <row r="46" spans="2:11" ht="12.75">
      <c r="B46" s="1"/>
      <c r="C46" s="5"/>
      <c r="D46" s="2">
        <v>440</v>
      </c>
      <c r="E46" s="1" t="s">
        <v>481</v>
      </c>
      <c r="F46" s="2" t="s">
        <v>19</v>
      </c>
      <c r="G46" s="2"/>
      <c r="H46" s="2"/>
      <c r="I46" s="2">
        <f t="shared" si="2"/>
        <v>0</v>
      </c>
      <c r="J46" s="2"/>
      <c r="K46" s="2"/>
    </row>
    <row r="47" spans="2:11" ht="12.75">
      <c r="B47" s="1">
        <v>34</v>
      </c>
      <c r="C47" s="5"/>
      <c r="D47" s="2">
        <v>441</v>
      </c>
      <c r="E47" s="1" t="s">
        <v>482</v>
      </c>
      <c r="F47" s="2" t="s">
        <v>19</v>
      </c>
      <c r="G47" s="2"/>
      <c r="H47" s="2"/>
      <c r="I47" s="2">
        <f t="shared" si="2"/>
        <v>34</v>
      </c>
      <c r="J47" s="2"/>
      <c r="K47" s="2"/>
    </row>
    <row r="48" spans="2:11" ht="12.75">
      <c r="B48" s="1">
        <v>22</v>
      </c>
      <c r="C48" s="5"/>
      <c r="D48" s="2">
        <v>442</v>
      </c>
      <c r="E48" s="1" t="s">
        <v>483</v>
      </c>
      <c r="F48" s="2" t="s">
        <v>19</v>
      </c>
      <c r="G48" s="2"/>
      <c r="H48" s="2"/>
      <c r="I48" s="2">
        <f t="shared" si="2"/>
        <v>22</v>
      </c>
      <c r="J48" s="2"/>
      <c r="K48" s="2"/>
    </row>
    <row r="49" spans="2:11" ht="12.75">
      <c r="B49" s="1">
        <v>21</v>
      </c>
      <c r="C49" s="5"/>
      <c r="D49" s="2">
        <v>443</v>
      </c>
      <c r="E49" s="1" t="s">
        <v>484</v>
      </c>
      <c r="F49" s="2" t="s">
        <v>19</v>
      </c>
      <c r="G49" s="2"/>
      <c r="H49" s="2"/>
      <c r="I49" s="2">
        <f t="shared" si="2"/>
        <v>21</v>
      </c>
      <c r="J49" s="2"/>
      <c r="K49" s="2"/>
    </row>
    <row r="50" spans="2:11" ht="12.75">
      <c r="B50" s="1">
        <v>36</v>
      </c>
      <c r="C50" s="5"/>
      <c r="D50" s="2">
        <v>444</v>
      </c>
      <c r="E50" s="1" t="s">
        <v>485</v>
      </c>
      <c r="F50" s="2" t="s">
        <v>19</v>
      </c>
      <c r="G50" s="2"/>
      <c r="H50" s="2"/>
      <c r="I50" s="2">
        <f t="shared" si="2"/>
        <v>36</v>
      </c>
      <c r="J50" s="2"/>
      <c r="K50" s="2"/>
    </row>
    <row r="51" spans="2:11" ht="12.75">
      <c r="B51" s="1">
        <v>27</v>
      </c>
      <c r="C51" s="5"/>
      <c r="D51" s="2">
        <v>445</v>
      </c>
      <c r="E51" s="1" t="s">
        <v>486</v>
      </c>
      <c r="F51" s="2" t="s">
        <v>19</v>
      </c>
      <c r="G51" s="2"/>
      <c r="H51" s="2"/>
      <c r="I51" s="2">
        <f t="shared" si="2"/>
        <v>27</v>
      </c>
      <c r="J51" s="2"/>
      <c r="K51" s="2"/>
    </row>
    <row r="52" spans="2:11" ht="12.75">
      <c r="B52" s="1">
        <v>19</v>
      </c>
      <c r="C52" s="5"/>
      <c r="D52" s="2">
        <v>446</v>
      </c>
      <c r="E52" s="1" t="s">
        <v>487</v>
      </c>
      <c r="F52" s="2" t="s">
        <v>19</v>
      </c>
      <c r="G52" s="2"/>
      <c r="H52" s="2"/>
      <c r="I52" s="2">
        <f t="shared" si="2"/>
        <v>19</v>
      </c>
      <c r="J52" s="2"/>
      <c r="K52" s="2"/>
    </row>
    <row r="53" spans="2:11" ht="12.75">
      <c r="B53" s="1">
        <v>59</v>
      </c>
      <c r="C53" s="5"/>
      <c r="D53" s="2">
        <v>447</v>
      </c>
      <c r="E53" s="1" t="s">
        <v>488</v>
      </c>
      <c r="F53" s="2" t="s">
        <v>19</v>
      </c>
      <c r="G53" s="2"/>
      <c r="H53" s="2"/>
      <c r="I53" s="2">
        <f t="shared" si="2"/>
        <v>59</v>
      </c>
      <c r="J53" s="2"/>
      <c r="K53" s="2"/>
    </row>
    <row r="54" spans="2:11" ht="12.75">
      <c r="B54" s="1"/>
      <c r="C54" s="5"/>
      <c r="D54" s="2">
        <v>448</v>
      </c>
      <c r="E54" s="1"/>
      <c r="F54" s="2" t="s">
        <v>19</v>
      </c>
      <c r="G54" s="2"/>
      <c r="H54" s="2"/>
      <c r="I54" s="2">
        <f t="shared" si="2"/>
        <v>0</v>
      </c>
      <c r="J54" s="2"/>
      <c r="K54" s="2"/>
    </row>
    <row r="55" spans="2:11" ht="12.75">
      <c r="B55" s="1">
        <v>4</v>
      </c>
      <c r="C55" s="5"/>
      <c r="D55" s="2">
        <v>449</v>
      </c>
      <c r="E55" s="1" t="s">
        <v>586</v>
      </c>
      <c r="F55" s="2" t="s">
        <v>11</v>
      </c>
      <c r="G55" s="2"/>
      <c r="H55" s="2"/>
      <c r="I55" s="2"/>
      <c r="J55" s="2">
        <f aca="true" t="shared" si="3" ref="J55:J71">B55</f>
        <v>4</v>
      </c>
      <c r="K55" s="2"/>
    </row>
    <row r="56" spans="2:11" ht="12.75">
      <c r="B56" s="1">
        <v>18</v>
      </c>
      <c r="C56" s="5"/>
      <c r="D56" s="2">
        <v>450</v>
      </c>
      <c r="E56" s="1" t="s">
        <v>587</v>
      </c>
      <c r="F56" s="2" t="s">
        <v>11</v>
      </c>
      <c r="G56" s="2"/>
      <c r="H56" s="2"/>
      <c r="I56" s="2"/>
      <c r="J56" s="2">
        <f t="shared" si="3"/>
        <v>18</v>
      </c>
      <c r="K56" s="2"/>
    </row>
    <row r="57" spans="2:11" ht="12.75">
      <c r="B57" s="1">
        <v>12</v>
      </c>
      <c r="C57" s="5"/>
      <c r="D57" s="2">
        <v>451</v>
      </c>
      <c r="E57" s="1" t="s">
        <v>588</v>
      </c>
      <c r="F57" s="2" t="s">
        <v>11</v>
      </c>
      <c r="G57" s="2"/>
      <c r="H57" s="2"/>
      <c r="I57" s="2"/>
      <c r="J57" s="2">
        <f t="shared" si="3"/>
        <v>12</v>
      </c>
      <c r="K57" s="2"/>
    </row>
    <row r="58" spans="2:11" ht="12.75">
      <c r="B58" s="1">
        <v>35</v>
      </c>
      <c r="C58" s="5"/>
      <c r="D58" s="2">
        <v>452</v>
      </c>
      <c r="E58" s="1" t="s">
        <v>589</v>
      </c>
      <c r="F58" s="2" t="s">
        <v>11</v>
      </c>
      <c r="G58" s="2"/>
      <c r="H58" s="2"/>
      <c r="I58" s="2"/>
      <c r="J58" s="2">
        <f t="shared" si="3"/>
        <v>35</v>
      </c>
      <c r="K58" s="2"/>
    </row>
    <row r="59" spans="2:11" ht="12.75">
      <c r="B59" s="1">
        <v>16</v>
      </c>
      <c r="C59" s="1"/>
      <c r="D59" s="2">
        <v>453</v>
      </c>
      <c r="E59" s="1" t="s">
        <v>590</v>
      </c>
      <c r="F59" s="2" t="s">
        <v>11</v>
      </c>
      <c r="G59" s="2"/>
      <c r="H59" s="2"/>
      <c r="I59" s="2"/>
      <c r="J59" s="2">
        <f t="shared" si="3"/>
        <v>16</v>
      </c>
      <c r="K59" s="2"/>
    </row>
    <row r="60" spans="2:11" ht="12.75">
      <c r="B60" s="1">
        <v>24</v>
      </c>
      <c r="C60" s="5"/>
      <c r="D60" s="2">
        <v>454</v>
      </c>
      <c r="E60" s="1" t="s">
        <v>591</v>
      </c>
      <c r="F60" s="2" t="s">
        <v>11</v>
      </c>
      <c r="G60" s="2"/>
      <c r="H60" s="2"/>
      <c r="I60" s="2"/>
      <c r="J60" s="2">
        <f t="shared" si="3"/>
        <v>24</v>
      </c>
      <c r="K60" s="2"/>
    </row>
    <row r="61" spans="2:11" ht="12.75">
      <c r="B61" s="1">
        <v>28</v>
      </c>
      <c r="C61" s="5"/>
      <c r="D61" s="2">
        <v>455</v>
      </c>
      <c r="E61" s="1" t="s">
        <v>592</v>
      </c>
      <c r="F61" s="2" t="s">
        <v>11</v>
      </c>
      <c r="G61" s="2"/>
      <c r="H61" s="2"/>
      <c r="I61" s="2"/>
      <c r="J61" s="2">
        <f t="shared" si="3"/>
        <v>28</v>
      </c>
      <c r="K61" s="2"/>
    </row>
    <row r="62" spans="2:11" ht="12.75">
      <c r="B62" s="1">
        <v>46</v>
      </c>
      <c r="C62" s="5"/>
      <c r="D62" s="2">
        <v>456</v>
      </c>
      <c r="E62" s="1" t="s">
        <v>593</v>
      </c>
      <c r="F62" s="2" t="s">
        <v>11</v>
      </c>
      <c r="G62" s="2"/>
      <c r="H62" s="2"/>
      <c r="I62" s="2"/>
      <c r="J62" s="2">
        <f t="shared" si="3"/>
        <v>46</v>
      </c>
      <c r="K62" s="2"/>
    </row>
    <row r="63" spans="2:11" ht="12.75">
      <c r="B63" s="1">
        <v>37</v>
      </c>
      <c r="C63" s="5"/>
      <c r="D63" s="2">
        <v>457</v>
      </c>
      <c r="E63" s="1" t="s">
        <v>594</v>
      </c>
      <c r="F63" s="2" t="s">
        <v>11</v>
      </c>
      <c r="G63" s="2"/>
      <c r="H63" s="2"/>
      <c r="I63" s="2"/>
      <c r="J63" s="2">
        <f t="shared" si="3"/>
        <v>37</v>
      </c>
      <c r="K63" s="2"/>
    </row>
    <row r="64" spans="2:11" ht="12.75">
      <c r="B64" s="1">
        <v>51</v>
      </c>
      <c r="C64" s="5"/>
      <c r="D64" s="2">
        <v>458</v>
      </c>
      <c r="E64" s="1" t="s">
        <v>595</v>
      </c>
      <c r="F64" s="2" t="s">
        <v>11</v>
      </c>
      <c r="G64" s="2"/>
      <c r="H64" s="2"/>
      <c r="I64" s="2"/>
      <c r="J64" s="2">
        <f t="shared" si="3"/>
        <v>51</v>
      </c>
      <c r="K64" s="2"/>
    </row>
    <row r="65" spans="2:11" ht="12.75">
      <c r="B65" s="1">
        <v>38</v>
      </c>
      <c r="C65" s="5"/>
      <c r="D65" s="2">
        <v>459</v>
      </c>
      <c r="E65" s="1" t="s">
        <v>596</v>
      </c>
      <c r="F65" s="2" t="s">
        <v>11</v>
      </c>
      <c r="G65" s="2"/>
      <c r="H65" s="2"/>
      <c r="I65" s="2"/>
      <c r="J65" s="2">
        <f t="shared" si="3"/>
        <v>38</v>
      </c>
      <c r="K65" s="2"/>
    </row>
    <row r="66" spans="2:11" ht="12.75">
      <c r="B66" s="1">
        <v>65</v>
      </c>
      <c r="C66" s="5"/>
      <c r="D66" s="2">
        <v>460</v>
      </c>
      <c r="E66" s="1" t="s">
        <v>597</v>
      </c>
      <c r="F66" s="2" t="s">
        <v>11</v>
      </c>
      <c r="G66" s="2"/>
      <c r="H66" s="2"/>
      <c r="I66" s="2"/>
      <c r="J66" s="2">
        <f t="shared" si="3"/>
        <v>65</v>
      </c>
      <c r="K66" s="2"/>
    </row>
    <row r="67" spans="2:11" ht="12.75">
      <c r="B67" s="1">
        <v>64</v>
      </c>
      <c r="C67" s="5"/>
      <c r="D67" s="2">
        <v>461</v>
      </c>
      <c r="E67" s="1" t="s">
        <v>598</v>
      </c>
      <c r="F67" s="2" t="s">
        <v>11</v>
      </c>
      <c r="G67" s="2"/>
      <c r="H67" s="2"/>
      <c r="I67" s="2"/>
      <c r="J67" s="2">
        <f t="shared" si="3"/>
        <v>64</v>
      </c>
      <c r="K67" s="2"/>
    </row>
    <row r="68" spans="2:11" ht="12.75">
      <c r="B68" s="1">
        <v>72</v>
      </c>
      <c r="C68" s="5"/>
      <c r="D68" s="2">
        <v>462</v>
      </c>
      <c r="E68" s="1" t="s">
        <v>599</v>
      </c>
      <c r="F68" s="2" t="s">
        <v>11</v>
      </c>
      <c r="G68" s="2"/>
      <c r="H68" s="2"/>
      <c r="I68" s="2"/>
      <c r="J68" s="2">
        <f t="shared" si="3"/>
        <v>72</v>
      </c>
      <c r="K68" s="2"/>
    </row>
    <row r="69" spans="2:11" ht="12.75">
      <c r="B69" s="1">
        <v>74</v>
      </c>
      <c r="C69" s="5"/>
      <c r="D69" s="2">
        <v>463</v>
      </c>
      <c r="E69" s="1" t="s">
        <v>600</v>
      </c>
      <c r="F69" s="2" t="s">
        <v>11</v>
      </c>
      <c r="G69" s="2"/>
      <c r="H69" s="2"/>
      <c r="I69" s="2"/>
      <c r="J69" s="2">
        <f t="shared" si="3"/>
        <v>74</v>
      </c>
      <c r="K69" s="2"/>
    </row>
    <row r="70" spans="2:11" ht="12.75">
      <c r="B70" s="1">
        <v>66</v>
      </c>
      <c r="C70" s="5"/>
      <c r="D70" s="2">
        <v>464</v>
      </c>
      <c r="E70" s="1" t="s">
        <v>601</v>
      </c>
      <c r="F70" s="2" t="s">
        <v>11</v>
      </c>
      <c r="G70" s="2"/>
      <c r="H70" s="2"/>
      <c r="I70" s="2"/>
      <c r="J70" s="2">
        <f t="shared" si="3"/>
        <v>66</v>
      </c>
      <c r="K70" s="2"/>
    </row>
    <row r="71" spans="2:11" ht="12.75">
      <c r="B71" s="1">
        <v>2</v>
      </c>
      <c r="C71" s="5"/>
      <c r="D71" s="2">
        <v>593</v>
      </c>
      <c r="E71" s="1" t="s">
        <v>363</v>
      </c>
      <c r="F71" s="2" t="s">
        <v>37</v>
      </c>
      <c r="G71" s="2"/>
      <c r="H71" s="2"/>
      <c r="I71" s="2"/>
      <c r="J71" s="2">
        <f t="shared" si="3"/>
        <v>2</v>
      </c>
      <c r="K71" s="2">
        <f aca="true" t="shared" si="4" ref="K71:K86">B71</f>
        <v>2</v>
      </c>
    </row>
    <row r="72" spans="2:11" ht="12.75">
      <c r="B72" s="1"/>
      <c r="C72" s="5"/>
      <c r="D72" s="2">
        <v>594</v>
      </c>
      <c r="E72" s="1" t="s">
        <v>364</v>
      </c>
      <c r="F72" s="2" t="s">
        <v>37</v>
      </c>
      <c r="G72" s="2"/>
      <c r="H72" s="2"/>
      <c r="I72" s="2"/>
      <c r="J72" s="2" t="s">
        <v>3</v>
      </c>
      <c r="K72" s="2">
        <f t="shared" si="4"/>
        <v>0</v>
      </c>
    </row>
    <row r="73" spans="2:11" ht="12.75">
      <c r="B73" s="1">
        <v>11</v>
      </c>
      <c r="C73" s="5"/>
      <c r="D73" s="2">
        <v>595</v>
      </c>
      <c r="E73" s="1" t="s">
        <v>365</v>
      </c>
      <c r="F73" s="2" t="s">
        <v>37</v>
      </c>
      <c r="G73" s="2"/>
      <c r="H73" s="2"/>
      <c r="I73" s="2"/>
      <c r="J73" s="2" t="s">
        <v>23</v>
      </c>
      <c r="K73" s="2">
        <f t="shared" si="4"/>
        <v>11</v>
      </c>
    </row>
    <row r="74" spans="2:11" ht="12.75">
      <c r="B74" s="1">
        <v>29</v>
      </c>
      <c r="C74" s="5"/>
      <c r="D74" s="2">
        <v>596</v>
      </c>
      <c r="E74" s="1" t="s">
        <v>366</v>
      </c>
      <c r="F74" s="2" t="s">
        <v>37</v>
      </c>
      <c r="G74" s="2"/>
      <c r="H74" s="2"/>
      <c r="I74" s="2"/>
      <c r="J74" s="2" t="s">
        <v>3</v>
      </c>
      <c r="K74" s="2">
        <f t="shared" si="4"/>
        <v>29</v>
      </c>
    </row>
    <row r="75" spans="2:11" ht="12.75">
      <c r="B75" s="1">
        <v>17</v>
      </c>
      <c r="C75" s="5"/>
      <c r="D75" s="2">
        <v>597</v>
      </c>
      <c r="E75" s="1" t="s">
        <v>367</v>
      </c>
      <c r="F75" s="2" t="s">
        <v>37</v>
      </c>
      <c r="G75" s="2"/>
      <c r="H75" s="2"/>
      <c r="I75" s="2"/>
      <c r="J75" s="2" t="s">
        <v>3</v>
      </c>
      <c r="K75" s="2">
        <f t="shared" si="4"/>
        <v>17</v>
      </c>
    </row>
    <row r="76" spans="2:11" ht="12.75">
      <c r="B76" s="1">
        <v>39</v>
      </c>
      <c r="C76" s="5"/>
      <c r="D76" s="2">
        <v>598</v>
      </c>
      <c r="E76" s="1" t="s">
        <v>368</v>
      </c>
      <c r="F76" s="2" t="s">
        <v>37</v>
      </c>
      <c r="G76" s="2"/>
      <c r="H76" s="2"/>
      <c r="I76" s="2"/>
      <c r="J76" s="2" t="s">
        <v>3</v>
      </c>
      <c r="K76" s="2">
        <f t="shared" si="4"/>
        <v>39</v>
      </c>
    </row>
    <row r="77" spans="2:11" ht="12.75">
      <c r="B77" s="1">
        <v>25</v>
      </c>
      <c r="C77" s="5"/>
      <c r="D77" s="2">
        <v>599</v>
      </c>
      <c r="E77" s="1" t="s">
        <v>369</v>
      </c>
      <c r="F77" s="2" t="s">
        <v>37</v>
      </c>
      <c r="G77" s="2"/>
      <c r="H77" s="2"/>
      <c r="I77" s="2"/>
      <c r="J77" s="2" t="s">
        <v>3</v>
      </c>
      <c r="K77" s="2">
        <f t="shared" si="4"/>
        <v>25</v>
      </c>
    </row>
    <row r="78" spans="2:11" ht="12.75">
      <c r="B78" s="1">
        <v>44</v>
      </c>
      <c r="C78" s="5"/>
      <c r="D78" s="2">
        <v>600</v>
      </c>
      <c r="E78" s="1" t="s">
        <v>370</v>
      </c>
      <c r="F78" s="2" t="s">
        <v>37</v>
      </c>
      <c r="G78" s="2"/>
      <c r="H78" s="2"/>
      <c r="I78" s="2"/>
      <c r="J78" s="2" t="s">
        <v>24</v>
      </c>
      <c r="K78" s="2">
        <f t="shared" si="4"/>
        <v>44</v>
      </c>
    </row>
    <row r="79" spans="2:11" ht="12.75">
      <c r="B79" s="1">
        <v>20</v>
      </c>
      <c r="C79" s="5"/>
      <c r="D79" s="2">
        <v>601</v>
      </c>
      <c r="E79" s="1" t="s">
        <v>371</v>
      </c>
      <c r="F79" s="2" t="s">
        <v>37</v>
      </c>
      <c r="G79" s="2"/>
      <c r="H79" s="2"/>
      <c r="I79" s="2"/>
      <c r="J79" s="2"/>
      <c r="K79" s="2">
        <f t="shared" si="4"/>
        <v>20</v>
      </c>
    </row>
    <row r="80" spans="2:11" ht="12.75">
      <c r="B80" s="1">
        <v>47</v>
      </c>
      <c r="C80" s="5"/>
      <c r="D80" s="2">
        <v>602</v>
      </c>
      <c r="E80" s="1" t="s">
        <v>372</v>
      </c>
      <c r="F80" s="2" t="s">
        <v>37</v>
      </c>
      <c r="G80" s="2"/>
      <c r="H80" s="2"/>
      <c r="I80" s="2"/>
      <c r="J80" s="2"/>
      <c r="K80" s="2">
        <f t="shared" si="4"/>
        <v>47</v>
      </c>
    </row>
    <row r="81" spans="2:11" ht="12.75">
      <c r="B81" s="1">
        <v>58</v>
      </c>
      <c r="C81" s="1"/>
      <c r="D81" s="2">
        <v>603</v>
      </c>
      <c r="E81" s="1" t="s">
        <v>626</v>
      </c>
      <c r="F81" s="2" t="s">
        <v>37</v>
      </c>
      <c r="G81" s="2"/>
      <c r="H81" s="2"/>
      <c r="I81" s="2"/>
      <c r="J81" s="2"/>
      <c r="K81" s="2">
        <f t="shared" si="4"/>
        <v>58</v>
      </c>
    </row>
    <row r="82" spans="2:11" ht="12.75">
      <c r="B82" s="1">
        <v>56</v>
      </c>
      <c r="C82" s="1"/>
      <c r="D82" s="2">
        <v>604</v>
      </c>
      <c r="E82" s="1" t="s">
        <v>373</v>
      </c>
      <c r="F82" s="2" t="s">
        <v>37</v>
      </c>
      <c r="G82" s="2"/>
      <c r="H82" s="2"/>
      <c r="I82" s="2"/>
      <c r="J82" s="2"/>
      <c r="K82" s="2">
        <f t="shared" si="4"/>
        <v>56</v>
      </c>
    </row>
    <row r="83" spans="2:11" ht="12.75">
      <c r="B83" s="1">
        <v>71</v>
      </c>
      <c r="C83" s="5"/>
      <c r="D83" s="2">
        <v>605</v>
      </c>
      <c r="E83" s="1" t="s">
        <v>374</v>
      </c>
      <c r="F83" s="2" t="s">
        <v>37</v>
      </c>
      <c r="G83" s="2"/>
      <c r="H83" s="2"/>
      <c r="I83" s="2"/>
      <c r="J83" s="2"/>
      <c r="K83" s="2">
        <f t="shared" si="4"/>
        <v>71</v>
      </c>
    </row>
    <row r="84" spans="2:11" ht="12.75">
      <c r="B84" s="1">
        <v>67</v>
      </c>
      <c r="C84" s="5"/>
      <c r="D84" s="2">
        <v>606</v>
      </c>
      <c r="E84" s="1" t="s">
        <v>375</v>
      </c>
      <c r="F84" s="2" t="s">
        <v>37</v>
      </c>
      <c r="G84" s="2"/>
      <c r="H84" s="2"/>
      <c r="I84" s="2"/>
      <c r="J84" s="2"/>
      <c r="K84" s="2">
        <f t="shared" si="4"/>
        <v>67</v>
      </c>
    </row>
    <row r="85" spans="2:11" ht="12.75">
      <c r="B85" s="1">
        <v>63</v>
      </c>
      <c r="C85" s="5"/>
      <c r="D85" s="2">
        <v>607</v>
      </c>
      <c r="E85" s="1" t="s">
        <v>376</v>
      </c>
      <c r="F85" s="2" t="s">
        <v>37</v>
      </c>
      <c r="G85" s="2"/>
      <c r="H85" s="2"/>
      <c r="I85" s="2"/>
      <c r="J85" s="2"/>
      <c r="K85" s="2">
        <f t="shared" si="4"/>
        <v>63</v>
      </c>
    </row>
    <row r="86" spans="2:11" ht="12.75">
      <c r="B86" s="1">
        <v>69</v>
      </c>
      <c r="C86" s="5"/>
      <c r="D86" s="2">
        <v>608</v>
      </c>
      <c r="E86" s="1" t="s">
        <v>377</v>
      </c>
      <c r="F86" s="2" t="s">
        <v>37</v>
      </c>
      <c r="G86" s="2"/>
      <c r="H86" s="2"/>
      <c r="I86" s="2"/>
      <c r="J86" s="2"/>
      <c r="K86" s="2">
        <f t="shared" si="4"/>
        <v>69</v>
      </c>
    </row>
    <row r="87" spans="4:11" ht="12.75">
      <c r="D87" s="4"/>
      <c r="F87" s="3"/>
      <c r="G87" s="3"/>
      <c r="H87" s="3"/>
      <c r="I87" s="3"/>
      <c r="J87" s="3"/>
      <c r="K87" s="3"/>
    </row>
    <row r="88" spans="4:11" ht="12.75">
      <c r="D88" s="4"/>
      <c r="G88" s="20">
        <f>SUM(G7:G22)</f>
        <v>773</v>
      </c>
      <c r="H88">
        <f>SUM(H23:H38)</f>
        <v>480</v>
      </c>
      <c r="I88">
        <f>SUM(I39:I54)</f>
        <v>254</v>
      </c>
      <c r="J88">
        <f>SUM(J55:J71)</f>
        <v>652</v>
      </c>
      <c r="K88">
        <f>SUM(K71:K86)</f>
        <v>618</v>
      </c>
    </row>
    <row r="89" spans="2:5" ht="18">
      <c r="B89" s="32" t="s">
        <v>25</v>
      </c>
      <c r="C89" s="32"/>
      <c r="D89" s="32"/>
      <c r="E89" s="32"/>
    </row>
    <row r="90" spans="4:11" ht="12.75">
      <c r="D90" s="4"/>
      <c r="G90" s="2" t="s">
        <v>18</v>
      </c>
      <c r="H90" s="2" t="s">
        <v>27</v>
      </c>
      <c r="I90" s="2" t="s">
        <v>19</v>
      </c>
      <c r="J90" s="2" t="s">
        <v>11</v>
      </c>
      <c r="K90" s="2" t="s">
        <v>37</v>
      </c>
    </row>
    <row r="91" spans="4:11" ht="12.75">
      <c r="D91" s="4"/>
      <c r="E91" t="s">
        <v>20</v>
      </c>
      <c r="G91" s="1">
        <v>182</v>
      </c>
      <c r="H91" s="1">
        <v>96</v>
      </c>
      <c r="I91" s="1">
        <v>36</v>
      </c>
      <c r="J91" s="1">
        <v>102</v>
      </c>
      <c r="K91" s="1">
        <v>104</v>
      </c>
    </row>
    <row r="92" ht="12.75">
      <c r="D92" s="4"/>
    </row>
    <row r="93" spans="4:11" ht="12.75">
      <c r="D93" s="4"/>
      <c r="E93" t="s">
        <v>21</v>
      </c>
      <c r="G93" s="1">
        <v>5</v>
      </c>
      <c r="H93" s="1">
        <v>2</v>
      </c>
      <c r="I93" s="1">
        <v>1</v>
      </c>
      <c r="J93" s="1">
        <v>3</v>
      </c>
      <c r="K93" s="1">
        <v>4</v>
      </c>
    </row>
    <row r="94" ht="12.75">
      <c r="D94" s="4"/>
    </row>
    <row r="95" ht="12.75">
      <c r="D95" s="4"/>
    </row>
  </sheetData>
  <sheetProtection/>
  <mergeCells count="3">
    <mergeCell ref="B1:K1"/>
    <mergeCell ref="B3:E3"/>
    <mergeCell ref="B89:E89"/>
  </mergeCells>
  <printOptions/>
  <pageMargins left="0.1968503937007874" right="0.2362204724409449" top="0.984251968503937" bottom="0.984251968503937" header="0.5118110236220472" footer="0.5118110236220472"/>
  <pageSetup orientation="portrait" paperSize="9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K105"/>
  <sheetViews>
    <sheetView zoomScale="150" zoomScaleNormal="150" zoomScalePageLayoutView="0" workbookViewId="0" topLeftCell="A89">
      <selection activeCell="J106" sqref="J106"/>
    </sheetView>
  </sheetViews>
  <sheetFormatPr defaultColWidth="8.8515625" defaultRowHeight="12.75"/>
  <cols>
    <col min="1" max="1" width="1.421875" style="0" customWidth="1"/>
    <col min="2" max="3" width="5.7109375" style="0" customWidth="1"/>
    <col min="4" max="4" width="5.00390625" style="0" customWidth="1"/>
    <col min="5" max="5" width="24.7109375" style="0" customWidth="1"/>
    <col min="6" max="6" width="9.7109375" style="0" customWidth="1"/>
    <col min="7" max="11" width="8.7109375" style="0" customWidth="1"/>
  </cols>
  <sheetData>
    <row r="1" spans="2:11" ht="23.25">
      <c r="B1" s="29" t="s">
        <v>40</v>
      </c>
      <c r="C1" s="29"/>
      <c r="D1" s="29"/>
      <c r="E1" s="30"/>
      <c r="F1" s="30"/>
      <c r="G1" s="30"/>
      <c r="H1" s="30"/>
      <c r="I1" s="30"/>
      <c r="J1" s="30"/>
      <c r="K1" s="30"/>
    </row>
    <row r="3" spans="2:5" ht="18">
      <c r="B3" s="33" t="s">
        <v>33</v>
      </c>
      <c r="C3" s="33"/>
      <c r="D3" s="33"/>
      <c r="E3" s="33"/>
    </row>
    <row r="6" spans="2:11" ht="12.75">
      <c r="B6" s="1" t="s">
        <v>15</v>
      </c>
      <c r="C6" s="1" t="s">
        <v>13</v>
      </c>
      <c r="D6" s="2" t="s">
        <v>14</v>
      </c>
      <c r="E6" s="2" t="s">
        <v>16</v>
      </c>
      <c r="F6" s="2" t="s">
        <v>17</v>
      </c>
      <c r="G6" s="2" t="s">
        <v>18</v>
      </c>
      <c r="H6" s="2" t="s">
        <v>27</v>
      </c>
      <c r="I6" s="2" t="s">
        <v>19</v>
      </c>
      <c r="J6" s="2" t="s">
        <v>11</v>
      </c>
      <c r="K6" s="2" t="s">
        <v>37</v>
      </c>
    </row>
    <row r="7" spans="2:11" ht="12.75">
      <c r="B7" s="2">
        <v>4</v>
      </c>
      <c r="C7" s="5"/>
      <c r="D7" s="2">
        <v>65</v>
      </c>
      <c r="E7" s="1" t="s">
        <v>257</v>
      </c>
      <c r="F7" s="2" t="s">
        <v>18</v>
      </c>
      <c r="G7" s="2">
        <f>B7</f>
        <v>4</v>
      </c>
      <c r="H7" s="2"/>
      <c r="I7" s="2"/>
      <c r="J7" s="2"/>
      <c r="K7" s="2"/>
    </row>
    <row r="8" spans="2:11" ht="12.75">
      <c r="B8" s="2">
        <v>14</v>
      </c>
      <c r="C8" s="5"/>
      <c r="D8" s="2">
        <v>66</v>
      </c>
      <c r="E8" s="1" t="s">
        <v>258</v>
      </c>
      <c r="F8" s="2" t="s">
        <v>18</v>
      </c>
      <c r="G8" s="2">
        <f aca="true" t="shared" si="0" ref="G8:G22">B8</f>
        <v>14</v>
      </c>
      <c r="H8" s="2"/>
      <c r="I8" s="2"/>
      <c r="J8" s="2"/>
      <c r="K8" s="2"/>
    </row>
    <row r="9" spans="2:11" ht="12.75">
      <c r="B9" s="2">
        <v>9</v>
      </c>
      <c r="C9" s="5"/>
      <c r="D9" s="2">
        <v>67</v>
      </c>
      <c r="E9" s="1" t="s">
        <v>259</v>
      </c>
      <c r="F9" s="2" t="s">
        <v>18</v>
      </c>
      <c r="G9" s="2">
        <f t="shared" si="0"/>
        <v>9</v>
      </c>
      <c r="H9" s="2"/>
      <c r="I9" s="2"/>
      <c r="J9" s="2"/>
      <c r="K9" s="2"/>
    </row>
    <row r="10" spans="2:11" ht="12.75">
      <c r="B10" s="2">
        <v>7</v>
      </c>
      <c r="C10" s="5"/>
      <c r="D10" s="2">
        <v>68</v>
      </c>
      <c r="E10" s="1" t="s">
        <v>260</v>
      </c>
      <c r="F10" s="2" t="s">
        <v>18</v>
      </c>
      <c r="G10" s="2">
        <f t="shared" si="0"/>
        <v>7</v>
      </c>
      <c r="H10" s="2"/>
      <c r="I10" s="2"/>
      <c r="J10" s="2"/>
      <c r="K10" s="2"/>
    </row>
    <row r="11" spans="2:11" ht="12.75">
      <c r="B11" s="2">
        <v>17</v>
      </c>
      <c r="C11" s="5"/>
      <c r="D11" s="2">
        <v>69</v>
      </c>
      <c r="E11" s="1" t="s">
        <v>261</v>
      </c>
      <c r="F11" s="2" t="s">
        <v>18</v>
      </c>
      <c r="G11" s="2">
        <f t="shared" si="0"/>
        <v>17</v>
      </c>
      <c r="H11" s="2"/>
      <c r="I11" s="2"/>
      <c r="J11" s="2"/>
      <c r="K11" s="2"/>
    </row>
    <row r="12" spans="2:11" ht="12.75">
      <c r="B12" s="2">
        <v>22</v>
      </c>
      <c r="C12" s="5"/>
      <c r="D12" s="2">
        <v>70</v>
      </c>
      <c r="E12" s="1" t="s">
        <v>262</v>
      </c>
      <c r="F12" s="2" t="s">
        <v>18</v>
      </c>
      <c r="G12" s="2">
        <f t="shared" si="0"/>
        <v>22</v>
      </c>
      <c r="H12" s="2"/>
      <c r="I12" s="2"/>
      <c r="J12" s="2"/>
      <c r="K12" s="2"/>
    </row>
    <row r="13" spans="2:11" ht="12.75">
      <c r="B13" s="2">
        <v>23</v>
      </c>
      <c r="C13" s="5"/>
      <c r="D13" s="2">
        <v>71</v>
      </c>
      <c r="E13" s="1" t="s">
        <v>263</v>
      </c>
      <c r="F13" s="2" t="s">
        <v>18</v>
      </c>
      <c r="G13" s="2">
        <f t="shared" si="0"/>
        <v>23</v>
      </c>
      <c r="H13" s="2"/>
      <c r="I13" s="2"/>
      <c r="J13" s="2"/>
      <c r="K13" s="2"/>
    </row>
    <row r="14" spans="2:11" ht="12.75">
      <c r="B14" s="2">
        <v>16</v>
      </c>
      <c r="C14" s="5"/>
      <c r="D14" s="2">
        <v>72</v>
      </c>
      <c r="E14" s="1" t="s">
        <v>264</v>
      </c>
      <c r="F14" s="2" t="s">
        <v>18</v>
      </c>
      <c r="G14" s="2">
        <f t="shared" si="0"/>
        <v>16</v>
      </c>
      <c r="H14" s="2"/>
      <c r="I14" s="2"/>
      <c r="J14" s="2"/>
      <c r="K14" s="2"/>
    </row>
    <row r="15" spans="2:11" ht="12.75">
      <c r="B15" s="2">
        <v>32</v>
      </c>
      <c r="C15" s="5"/>
      <c r="D15" s="2">
        <v>73</v>
      </c>
      <c r="E15" s="1" t="s">
        <v>265</v>
      </c>
      <c r="F15" s="2" t="s">
        <v>18</v>
      </c>
      <c r="G15" s="2">
        <f t="shared" si="0"/>
        <v>32</v>
      </c>
      <c r="H15" s="2"/>
      <c r="I15" s="2"/>
      <c r="J15" s="2"/>
      <c r="K15" s="2"/>
    </row>
    <row r="16" spans="2:11" ht="12.75">
      <c r="B16" s="2">
        <v>29</v>
      </c>
      <c r="C16" s="5"/>
      <c r="D16" s="2">
        <v>74</v>
      </c>
      <c r="E16" s="1" t="s">
        <v>266</v>
      </c>
      <c r="F16" s="2" t="s">
        <v>18</v>
      </c>
      <c r="G16" s="2">
        <f t="shared" si="0"/>
        <v>29</v>
      </c>
      <c r="H16" s="2"/>
      <c r="I16" s="2"/>
      <c r="J16" s="2"/>
      <c r="K16" s="2"/>
    </row>
    <row r="17" spans="2:11" ht="12.75">
      <c r="B17" s="2">
        <v>33</v>
      </c>
      <c r="C17" s="5"/>
      <c r="D17" s="2">
        <v>75</v>
      </c>
      <c r="E17" s="1" t="s">
        <v>267</v>
      </c>
      <c r="F17" s="2" t="s">
        <v>18</v>
      </c>
      <c r="G17" s="2">
        <f t="shared" si="0"/>
        <v>33</v>
      </c>
      <c r="H17" s="2"/>
      <c r="I17" s="2"/>
      <c r="J17" s="2"/>
      <c r="K17" s="2"/>
    </row>
    <row r="18" spans="2:11" ht="12.75">
      <c r="B18" s="2">
        <v>45</v>
      </c>
      <c r="C18" s="5"/>
      <c r="D18" s="2">
        <v>76</v>
      </c>
      <c r="E18" s="1" t="s">
        <v>268</v>
      </c>
      <c r="F18" s="2" t="s">
        <v>18</v>
      </c>
      <c r="G18" s="2">
        <f t="shared" si="0"/>
        <v>45</v>
      </c>
      <c r="H18" s="2"/>
      <c r="I18" s="2"/>
      <c r="J18" s="2"/>
      <c r="K18" s="2"/>
    </row>
    <row r="19" spans="2:11" ht="12.75">
      <c r="B19" s="2">
        <v>47</v>
      </c>
      <c r="C19" s="5"/>
      <c r="D19" s="2">
        <v>77</v>
      </c>
      <c r="E19" s="1" t="s">
        <v>269</v>
      </c>
      <c r="F19" s="2" t="s">
        <v>18</v>
      </c>
      <c r="G19" s="2">
        <f t="shared" si="0"/>
        <v>47</v>
      </c>
      <c r="H19" s="2"/>
      <c r="I19" s="2"/>
      <c r="J19" s="2"/>
      <c r="K19" s="2"/>
    </row>
    <row r="20" spans="2:11" ht="12.75">
      <c r="B20" s="2">
        <v>39</v>
      </c>
      <c r="C20" s="5"/>
      <c r="D20" s="2">
        <v>78</v>
      </c>
      <c r="E20" s="1" t="s">
        <v>270</v>
      </c>
      <c r="F20" s="2" t="s">
        <v>18</v>
      </c>
      <c r="G20" s="2">
        <f t="shared" si="0"/>
        <v>39</v>
      </c>
      <c r="H20" s="2"/>
      <c r="I20" s="2"/>
      <c r="J20" s="2"/>
      <c r="K20" s="2"/>
    </row>
    <row r="21" spans="2:11" ht="12.75">
      <c r="B21" s="2">
        <v>1</v>
      </c>
      <c r="C21" s="5"/>
      <c r="D21" s="2">
        <v>79</v>
      </c>
      <c r="E21" s="1" t="s">
        <v>271</v>
      </c>
      <c r="F21" s="2" t="s">
        <v>18</v>
      </c>
      <c r="G21" s="2">
        <f t="shared" si="0"/>
        <v>1</v>
      </c>
      <c r="H21" s="2"/>
      <c r="I21" s="2"/>
      <c r="J21" s="2"/>
      <c r="K21" s="2"/>
    </row>
    <row r="22" spans="2:11" ht="12.75">
      <c r="B22" s="2">
        <v>8</v>
      </c>
      <c r="C22" s="5"/>
      <c r="D22" s="2">
        <v>80</v>
      </c>
      <c r="E22" s="1" t="s">
        <v>272</v>
      </c>
      <c r="F22" s="2" t="s">
        <v>18</v>
      </c>
      <c r="G22" s="2">
        <f t="shared" si="0"/>
        <v>8</v>
      </c>
      <c r="H22" s="2"/>
      <c r="I22" s="2"/>
      <c r="J22" s="2"/>
      <c r="K22" s="2"/>
    </row>
    <row r="23" spans="2:11" ht="12.75">
      <c r="B23" s="2">
        <v>2</v>
      </c>
      <c r="C23" s="5"/>
      <c r="D23" s="2">
        <v>369</v>
      </c>
      <c r="E23" s="1" t="s">
        <v>139</v>
      </c>
      <c r="F23" s="2" t="s">
        <v>27</v>
      </c>
      <c r="G23" s="2"/>
      <c r="H23" s="2">
        <f>B23</f>
        <v>2</v>
      </c>
      <c r="I23" s="2"/>
      <c r="J23" s="2"/>
      <c r="K23" s="2"/>
    </row>
    <row r="24" spans="2:11" ht="12.75">
      <c r="B24" s="2">
        <v>12</v>
      </c>
      <c r="C24" s="5"/>
      <c r="D24" s="2">
        <v>370</v>
      </c>
      <c r="E24" s="1" t="s">
        <v>140</v>
      </c>
      <c r="F24" s="2" t="s">
        <v>27</v>
      </c>
      <c r="G24" s="2"/>
      <c r="H24" s="2">
        <f aca="true" t="shared" si="1" ref="H24:H38">B24</f>
        <v>12</v>
      </c>
      <c r="I24" s="2"/>
      <c r="J24" s="2"/>
      <c r="K24" s="2"/>
    </row>
    <row r="25" spans="2:11" ht="12.75">
      <c r="B25" s="2">
        <v>27</v>
      </c>
      <c r="C25" s="5"/>
      <c r="D25" s="2">
        <v>371</v>
      </c>
      <c r="E25" s="1" t="s">
        <v>141</v>
      </c>
      <c r="F25" s="2" t="s">
        <v>27</v>
      </c>
      <c r="G25" s="2"/>
      <c r="H25" s="2">
        <f t="shared" si="1"/>
        <v>27</v>
      </c>
      <c r="I25" s="2"/>
      <c r="J25" s="2"/>
      <c r="K25" s="2"/>
    </row>
    <row r="26" spans="2:11" ht="12.75">
      <c r="B26" s="2">
        <v>28</v>
      </c>
      <c r="C26" s="5"/>
      <c r="D26" s="2">
        <v>372</v>
      </c>
      <c r="E26" s="1" t="s">
        <v>142</v>
      </c>
      <c r="F26" s="2" t="s">
        <v>27</v>
      </c>
      <c r="G26" s="2"/>
      <c r="H26" s="2">
        <f t="shared" si="1"/>
        <v>28</v>
      </c>
      <c r="I26" s="2"/>
      <c r="J26" s="2"/>
      <c r="K26" s="2"/>
    </row>
    <row r="27" spans="2:11" ht="12.75">
      <c r="B27" s="2">
        <v>44</v>
      </c>
      <c r="C27" s="5"/>
      <c r="D27" s="2">
        <v>373</v>
      </c>
      <c r="E27" s="1" t="s">
        <v>143</v>
      </c>
      <c r="F27" s="2" t="s">
        <v>27</v>
      </c>
      <c r="G27" s="2"/>
      <c r="H27" s="2">
        <f t="shared" si="1"/>
        <v>44</v>
      </c>
      <c r="I27" s="2"/>
      <c r="J27" s="2"/>
      <c r="K27" s="2"/>
    </row>
    <row r="28" spans="2:11" ht="12.75">
      <c r="B28" s="2">
        <v>53</v>
      </c>
      <c r="C28" s="5"/>
      <c r="D28" s="2">
        <v>374</v>
      </c>
      <c r="E28" s="1" t="s">
        <v>144</v>
      </c>
      <c r="F28" s="2" t="s">
        <v>27</v>
      </c>
      <c r="G28" s="2"/>
      <c r="H28" s="2">
        <f t="shared" si="1"/>
        <v>53</v>
      </c>
      <c r="I28" s="2"/>
      <c r="J28" s="2"/>
      <c r="K28" s="2"/>
    </row>
    <row r="29" spans="2:11" ht="12.75">
      <c r="B29" s="2">
        <v>54</v>
      </c>
      <c r="C29" s="5"/>
      <c r="D29" s="2">
        <v>375</v>
      </c>
      <c r="E29" s="1" t="s">
        <v>145</v>
      </c>
      <c r="F29" s="2" t="s">
        <v>27</v>
      </c>
      <c r="G29" s="2"/>
      <c r="H29" s="2">
        <f t="shared" si="1"/>
        <v>54</v>
      </c>
      <c r="I29" s="2"/>
      <c r="J29" s="2"/>
      <c r="K29" s="2"/>
    </row>
    <row r="30" spans="2:11" ht="12.75">
      <c r="B30" s="2">
        <v>56</v>
      </c>
      <c r="C30" s="22"/>
      <c r="D30" s="2">
        <v>376</v>
      </c>
      <c r="E30" s="1" t="s">
        <v>146</v>
      </c>
      <c r="F30" s="2" t="s">
        <v>27</v>
      </c>
      <c r="G30" s="2"/>
      <c r="H30" s="2">
        <f t="shared" si="1"/>
        <v>56</v>
      </c>
      <c r="I30" s="2"/>
      <c r="J30" s="2"/>
      <c r="K30" s="2"/>
    </row>
    <row r="31" spans="2:11" ht="12.75">
      <c r="B31" s="2">
        <v>55</v>
      </c>
      <c r="C31" s="5"/>
      <c r="D31" s="2">
        <v>377</v>
      </c>
      <c r="E31" s="1" t="s">
        <v>147</v>
      </c>
      <c r="F31" s="2" t="s">
        <v>27</v>
      </c>
      <c r="G31" s="2"/>
      <c r="H31" s="2">
        <f t="shared" si="1"/>
        <v>55</v>
      </c>
      <c r="I31" s="2"/>
      <c r="J31" s="2"/>
      <c r="K31" s="2"/>
    </row>
    <row r="32" spans="2:11" ht="12.75">
      <c r="B32" s="2"/>
      <c r="C32" s="5"/>
      <c r="D32" s="2">
        <v>378</v>
      </c>
      <c r="E32" s="1" t="s">
        <v>148</v>
      </c>
      <c r="F32" s="2" t="s">
        <v>27</v>
      </c>
      <c r="G32" s="2"/>
      <c r="H32" s="2">
        <f t="shared" si="1"/>
        <v>0</v>
      </c>
      <c r="I32" s="2"/>
      <c r="J32" s="2"/>
      <c r="K32" s="2"/>
    </row>
    <row r="33" spans="2:11" ht="12.75">
      <c r="B33" s="2"/>
      <c r="C33" s="5"/>
      <c r="D33" s="2">
        <v>379</v>
      </c>
      <c r="E33" s="1" t="s">
        <v>149</v>
      </c>
      <c r="F33" s="2" t="s">
        <v>27</v>
      </c>
      <c r="G33" s="2"/>
      <c r="H33" s="2">
        <f t="shared" si="1"/>
        <v>0</v>
      </c>
      <c r="I33" s="2"/>
      <c r="J33" s="2"/>
      <c r="K33" s="2"/>
    </row>
    <row r="34" spans="2:11" ht="12.75">
      <c r="B34" s="2">
        <v>30</v>
      </c>
      <c r="C34" s="5"/>
      <c r="D34" s="2">
        <v>380</v>
      </c>
      <c r="E34" s="1" t="s">
        <v>150</v>
      </c>
      <c r="F34" s="2" t="s">
        <v>27</v>
      </c>
      <c r="G34" s="2"/>
      <c r="H34" s="2">
        <f t="shared" si="1"/>
        <v>30</v>
      </c>
      <c r="I34" s="2"/>
      <c r="J34" s="2"/>
      <c r="K34" s="2"/>
    </row>
    <row r="35" spans="2:11" ht="12.75">
      <c r="B35" s="2"/>
      <c r="C35" s="5"/>
      <c r="D35" s="2">
        <v>381</v>
      </c>
      <c r="E35" s="1"/>
      <c r="F35" s="2" t="s">
        <v>27</v>
      </c>
      <c r="G35" s="2"/>
      <c r="H35" s="2">
        <f t="shared" si="1"/>
        <v>0</v>
      </c>
      <c r="I35" s="2"/>
      <c r="J35" s="2"/>
      <c r="K35" s="2"/>
    </row>
    <row r="36" spans="2:11" ht="12.75">
      <c r="B36" s="2"/>
      <c r="C36" s="5"/>
      <c r="D36" s="2">
        <v>382</v>
      </c>
      <c r="E36" s="1"/>
      <c r="F36" s="2" t="s">
        <v>27</v>
      </c>
      <c r="G36" s="2"/>
      <c r="H36" s="2">
        <f t="shared" si="1"/>
        <v>0</v>
      </c>
      <c r="I36" s="2"/>
      <c r="J36" s="2"/>
      <c r="K36" s="2"/>
    </row>
    <row r="37" spans="2:11" ht="12.75">
      <c r="B37" s="2"/>
      <c r="C37" s="5"/>
      <c r="D37" s="2">
        <v>383</v>
      </c>
      <c r="E37" s="1"/>
      <c r="F37" s="2" t="s">
        <v>27</v>
      </c>
      <c r="G37" s="2"/>
      <c r="H37" s="2">
        <f t="shared" si="1"/>
        <v>0</v>
      </c>
      <c r="I37" s="2"/>
      <c r="J37" s="2"/>
      <c r="K37" s="2"/>
    </row>
    <row r="38" spans="2:11" ht="12.75">
      <c r="B38" s="2"/>
      <c r="C38" s="5"/>
      <c r="D38" s="2">
        <v>384</v>
      </c>
      <c r="E38" s="1"/>
      <c r="F38" s="2" t="s">
        <v>27</v>
      </c>
      <c r="G38" s="2"/>
      <c r="H38" s="2">
        <f t="shared" si="1"/>
        <v>0</v>
      </c>
      <c r="I38" s="2"/>
      <c r="J38" s="2"/>
      <c r="K38" s="2"/>
    </row>
    <row r="39" spans="2:11" ht="12.75">
      <c r="B39" s="2">
        <v>6</v>
      </c>
      <c r="C39" s="5"/>
      <c r="D39" s="2">
        <v>433</v>
      </c>
      <c r="E39" s="1" t="s">
        <v>489</v>
      </c>
      <c r="F39" s="2" t="s">
        <v>19</v>
      </c>
      <c r="G39" s="2"/>
      <c r="H39" s="2"/>
      <c r="I39" s="2">
        <f>B39</f>
        <v>6</v>
      </c>
      <c r="J39" s="2"/>
      <c r="K39" s="2"/>
    </row>
    <row r="40" spans="2:11" ht="12.75">
      <c r="B40" s="2">
        <v>5</v>
      </c>
      <c r="C40" s="5"/>
      <c r="D40" s="2">
        <v>434</v>
      </c>
      <c r="E40" s="1" t="s">
        <v>490</v>
      </c>
      <c r="F40" s="2" t="s">
        <v>19</v>
      </c>
      <c r="G40" s="2"/>
      <c r="H40" s="2"/>
      <c r="I40" s="2">
        <f aca="true" t="shared" si="2" ref="I40:I53">B40</f>
        <v>5</v>
      </c>
      <c r="J40" s="2"/>
      <c r="K40" s="2"/>
    </row>
    <row r="41" spans="2:11" ht="12.75">
      <c r="B41" s="2">
        <v>19</v>
      </c>
      <c r="C41" s="5"/>
      <c r="D41" s="2">
        <v>435</v>
      </c>
      <c r="E41" s="1" t="s">
        <v>491</v>
      </c>
      <c r="F41" s="2" t="s">
        <v>19</v>
      </c>
      <c r="G41" s="2"/>
      <c r="H41" s="2"/>
      <c r="I41" s="2">
        <f t="shared" si="2"/>
        <v>19</v>
      </c>
      <c r="J41" s="2"/>
      <c r="K41" s="2"/>
    </row>
    <row r="42" spans="2:11" ht="12.75">
      <c r="B42" s="2">
        <v>11</v>
      </c>
      <c r="C42" s="5"/>
      <c r="D42" s="2">
        <v>436</v>
      </c>
      <c r="E42" s="1" t="s">
        <v>492</v>
      </c>
      <c r="F42" s="2" t="s">
        <v>19</v>
      </c>
      <c r="G42" s="2"/>
      <c r="H42" s="2"/>
      <c r="I42" s="2">
        <f t="shared" si="2"/>
        <v>11</v>
      </c>
      <c r="J42" s="2"/>
      <c r="K42" s="2"/>
    </row>
    <row r="43" spans="2:11" ht="12.75">
      <c r="B43" s="2">
        <v>18</v>
      </c>
      <c r="C43" s="5"/>
      <c r="D43" s="2">
        <v>437</v>
      </c>
      <c r="E43" s="1" t="s">
        <v>493</v>
      </c>
      <c r="F43" s="2" t="s">
        <v>19</v>
      </c>
      <c r="G43" s="2"/>
      <c r="H43" s="2"/>
      <c r="I43" s="2">
        <f t="shared" si="2"/>
        <v>18</v>
      </c>
      <c r="J43" s="2"/>
      <c r="K43" s="2"/>
    </row>
    <row r="44" spans="2:11" ht="12.75">
      <c r="B44" s="2">
        <v>15</v>
      </c>
      <c r="C44" s="5"/>
      <c r="D44" s="2">
        <v>438</v>
      </c>
      <c r="E44" s="1" t="s">
        <v>494</v>
      </c>
      <c r="F44" s="2" t="s">
        <v>19</v>
      </c>
      <c r="G44" s="2"/>
      <c r="H44" s="2"/>
      <c r="I44" s="2">
        <f t="shared" si="2"/>
        <v>15</v>
      </c>
      <c r="J44" s="2"/>
      <c r="K44" s="2"/>
    </row>
    <row r="45" spans="2:11" ht="12.75">
      <c r="B45" s="2"/>
      <c r="C45" s="5"/>
      <c r="D45" s="2">
        <v>439</v>
      </c>
      <c r="E45" s="1" t="s">
        <v>495</v>
      </c>
      <c r="F45" s="2" t="s">
        <v>19</v>
      </c>
      <c r="G45" s="2"/>
      <c r="H45" s="2"/>
      <c r="I45" s="2">
        <f t="shared" si="2"/>
        <v>0</v>
      </c>
      <c r="J45" s="2"/>
      <c r="K45" s="2"/>
    </row>
    <row r="46" spans="2:11" ht="12.75">
      <c r="B46" s="2">
        <v>25</v>
      </c>
      <c r="C46" s="5"/>
      <c r="D46" s="2">
        <v>440</v>
      </c>
      <c r="E46" s="1" t="s">
        <v>496</v>
      </c>
      <c r="F46" s="2" t="s">
        <v>19</v>
      </c>
      <c r="G46" s="2"/>
      <c r="H46" s="2"/>
      <c r="I46" s="2">
        <f t="shared" si="2"/>
        <v>25</v>
      </c>
      <c r="J46" s="2"/>
      <c r="K46" s="2"/>
    </row>
    <row r="47" spans="2:11" ht="12.75">
      <c r="B47" s="2">
        <v>41</v>
      </c>
      <c r="C47" s="5"/>
      <c r="D47" s="2">
        <v>441</v>
      </c>
      <c r="E47" s="1" t="s">
        <v>497</v>
      </c>
      <c r="F47" s="2" t="s">
        <v>19</v>
      </c>
      <c r="G47" s="2"/>
      <c r="H47" s="2"/>
      <c r="I47" s="2">
        <f t="shared" si="2"/>
        <v>41</v>
      </c>
      <c r="J47" s="2"/>
      <c r="K47" s="2"/>
    </row>
    <row r="48" spans="2:11" ht="12.75">
      <c r="B48" s="2">
        <v>37</v>
      </c>
      <c r="C48" s="5"/>
      <c r="D48" s="2">
        <v>442</v>
      </c>
      <c r="E48" s="1" t="s">
        <v>498</v>
      </c>
      <c r="F48" s="2" t="s">
        <v>19</v>
      </c>
      <c r="G48" s="2"/>
      <c r="H48" s="2"/>
      <c r="I48" s="2">
        <f t="shared" si="2"/>
        <v>37</v>
      </c>
      <c r="J48" s="2"/>
      <c r="K48" s="2"/>
    </row>
    <row r="49" spans="2:11" ht="12.75">
      <c r="B49" s="2">
        <v>35</v>
      </c>
      <c r="C49" s="5"/>
      <c r="D49" s="2">
        <v>443</v>
      </c>
      <c r="E49" s="1" t="s">
        <v>499</v>
      </c>
      <c r="F49" s="2" t="s">
        <v>19</v>
      </c>
      <c r="G49" s="2"/>
      <c r="H49" s="2"/>
      <c r="I49" s="2">
        <f t="shared" si="2"/>
        <v>35</v>
      </c>
      <c r="J49" s="2"/>
      <c r="K49" s="2"/>
    </row>
    <row r="50" spans="2:11" ht="12.75">
      <c r="B50" s="2">
        <v>31</v>
      </c>
      <c r="C50" s="5"/>
      <c r="D50" s="2">
        <v>444</v>
      </c>
      <c r="E50" s="1" t="s">
        <v>500</v>
      </c>
      <c r="F50" s="2" t="s">
        <v>19</v>
      </c>
      <c r="G50" s="2"/>
      <c r="H50" s="2"/>
      <c r="I50" s="2">
        <f t="shared" si="2"/>
        <v>31</v>
      </c>
      <c r="J50" s="2"/>
      <c r="K50" s="2"/>
    </row>
    <row r="51" spans="2:11" ht="12.75">
      <c r="B51" s="1"/>
      <c r="C51" s="5"/>
      <c r="D51" s="2">
        <v>445</v>
      </c>
      <c r="E51" s="1" t="s">
        <v>501</v>
      </c>
      <c r="F51" s="2" t="s">
        <v>19</v>
      </c>
      <c r="G51" s="2"/>
      <c r="H51" s="2"/>
      <c r="I51" s="2">
        <f t="shared" si="2"/>
        <v>0</v>
      </c>
      <c r="J51" s="2"/>
      <c r="K51" s="2"/>
    </row>
    <row r="52" spans="2:11" ht="12.75">
      <c r="B52" s="1"/>
      <c r="C52" s="5"/>
      <c r="D52" s="2">
        <v>446</v>
      </c>
      <c r="E52" s="1"/>
      <c r="F52" s="2" t="s">
        <v>19</v>
      </c>
      <c r="G52" s="2"/>
      <c r="H52" s="2"/>
      <c r="I52" s="2">
        <f t="shared" si="2"/>
        <v>0</v>
      </c>
      <c r="J52" s="2"/>
      <c r="K52" s="2"/>
    </row>
    <row r="53" spans="2:11" ht="12.75">
      <c r="B53" s="1"/>
      <c r="C53" s="5"/>
      <c r="D53" s="2">
        <v>447</v>
      </c>
      <c r="E53" s="1"/>
      <c r="F53" s="2" t="s">
        <v>19</v>
      </c>
      <c r="G53" s="2"/>
      <c r="H53" s="2"/>
      <c r="I53" s="2">
        <f t="shared" si="2"/>
        <v>0</v>
      </c>
      <c r="J53" s="2"/>
      <c r="K53" s="2"/>
    </row>
    <row r="54" spans="2:11" ht="12.75">
      <c r="B54" s="2">
        <v>10</v>
      </c>
      <c r="C54" s="5"/>
      <c r="D54" s="2">
        <v>449</v>
      </c>
      <c r="E54" s="1" t="s">
        <v>602</v>
      </c>
      <c r="F54" s="2" t="s">
        <v>11</v>
      </c>
      <c r="G54" s="2"/>
      <c r="H54" s="2"/>
      <c r="I54" s="2"/>
      <c r="J54" s="2">
        <f>B54</f>
        <v>10</v>
      </c>
      <c r="K54" s="2"/>
    </row>
    <row r="55" spans="2:11" ht="12.75">
      <c r="B55" s="2">
        <v>24</v>
      </c>
      <c r="C55" s="5"/>
      <c r="D55" s="2">
        <v>450</v>
      </c>
      <c r="E55" s="1" t="s">
        <v>603</v>
      </c>
      <c r="F55" s="2" t="s">
        <v>11</v>
      </c>
      <c r="G55" s="2"/>
      <c r="H55" s="2"/>
      <c r="I55" s="2"/>
      <c r="J55" s="2">
        <f aca="true" t="shared" si="3" ref="J55:J62">B55</f>
        <v>24</v>
      </c>
      <c r="K55" s="2"/>
    </row>
    <row r="56" spans="2:11" ht="12.75">
      <c r="B56" s="2">
        <v>26</v>
      </c>
      <c r="C56" s="5"/>
      <c r="D56" s="2">
        <v>451</v>
      </c>
      <c r="E56" s="1" t="s">
        <v>604</v>
      </c>
      <c r="F56" s="2" t="s">
        <v>11</v>
      </c>
      <c r="G56" s="2"/>
      <c r="H56" s="2"/>
      <c r="I56" s="2"/>
      <c r="J56" s="2">
        <f t="shared" si="3"/>
        <v>26</v>
      </c>
      <c r="K56" s="2"/>
    </row>
    <row r="57" spans="2:11" ht="12.75">
      <c r="B57" s="2">
        <v>36</v>
      </c>
      <c r="C57" s="5"/>
      <c r="D57" s="2">
        <v>452</v>
      </c>
      <c r="E57" s="8" t="s">
        <v>605</v>
      </c>
      <c r="F57" s="2" t="s">
        <v>11</v>
      </c>
      <c r="G57" s="2"/>
      <c r="H57" s="2"/>
      <c r="I57" s="2"/>
      <c r="J57" s="2">
        <f t="shared" si="3"/>
        <v>36</v>
      </c>
      <c r="K57" s="2"/>
    </row>
    <row r="58" spans="2:11" ht="12.75">
      <c r="B58" s="2">
        <v>46</v>
      </c>
      <c r="C58" s="5"/>
      <c r="D58" s="2">
        <v>453</v>
      </c>
      <c r="E58" s="8" t="s">
        <v>606</v>
      </c>
      <c r="F58" s="2" t="s">
        <v>11</v>
      </c>
      <c r="G58" s="2"/>
      <c r="H58" s="2"/>
      <c r="I58" s="2"/>
      <c r="J58" s="2">
        <f t="shared" si="3"/>
        <v>46</v>
      </c>
      <c r="K58" s="2"/>
    </row>
    <row r="59" spans="2:11" ht="12.75">
      <c r="B59" s="2">
        <v>52</v>
      </c>
      <c r="C59" s="5"/>
      <c r="D59" s="2">
        <v>454</v>
      </c>
      <c r="E59" s="8" t="s">
        <v>607</v>
      </c>
      <c r="F59" s="2" t="s">
        <v>11</v>
      </c>
      <c r="G59" s="2"/>
      <c r="H59" s="2"/>
      <c r="I59" s="2"/>
      <c r="J59" s="2">
        <f t="shared" si="3"/>
        <v>52</v>
      </c>
      <c r="K59" s="2"/>
    </row>
    <row r="60" spans="2:11" ht="12.75">
      <c r="B60" s="2">
        <v>50</v>
      </c>
      <c r="C60" s="5"/>
      <c r="D60" s="2">
        <v>455</v>
      </c>
      <c r="E60" s="8" t="s">
        <v>608</v>
      </c>
      <c r="F60" s="2" t="s">
        <v>11</v>
      </c>
      <c r="G60" s="2"/>
      <c r="H60" s="2"/>
      <c r="I60" s="2"/>
      <c r="J60" s="2">
        <f t="shared" si="3"/>
        <v>50</v>
      </c>
      <c r="K60" s="2"/>
    </row>
    <row r="61" spans="2:11" ht="12.75">
      <c r="B61" s="2">
        <v>60</v>
      </c>
      <c r="C61" s="5"/>
      <c r="D61" s="2">
        <v>456</v>
      </c>
      <c r="E61" s="8" t="s">
        <v>609</v>
      </c>
      <c r="F61" s="2" t="s">
        <v>11</v>
      </c>
      <c r="G61" s="2"/>
      <c r="H61" s="2"/>
      <c r="I61" s="2"/>
      <c r="J61" s="2">
        <f t="shared" si="3"/>
        <v>60</v>
      </c>
      <c r="K61" s="2"/>
    </row>
    <row r="62" spans="2:11" ht="12.75">
      <c r="B62" s="2">
        <v>34</v>
      </c>
      <c r="C62" s="5"/>
      <c r="D62" s="2">
        <v>457</v>
      </c>
      <c r="E62" s="8" t="s">
        <v>610</v>
      </c>
      <c r="F62" s="2" t="s">
        <v>11</v>
      </c>
      <c r="G62" s="2"/>
      <c r="H62" s="2"/>
      <c r="I62" s="2"/>
      <c r="J62" s="2">
        <f t="shared" si="3"/>
        <v>34</v>
      </c>
      <c r="K62" s="2"/>
    </row>
    <row r="63" spans="2:11" ht="12.75">
      <c r="B63" s="1"/>
      <c r="C63" s="5"/>
      <c r="D63" s="2">
        <v>458</v>
      </c>
      <c r="E63" s="8"/>
      <c r="F63" s="2" t="s">
        <v>11</v>
      </c>
      <c r="G63" s="2"/>
      <c r="H63" s="2"/>
      <c r="I63" s="2"/>
      <c r="J63" s="2">
        <f>B63</f>
        <v>0</v>
      </c>
      <c r="K63" s="2"/>
    </row>
    <row r="64" spans="2:11" ht="12.75">
      <c r="B64" s="1"/>
      <c r="C64" s="5"/>
      <c r="D64" s="2">
        <v>459</v>
      </c>
      <c r="E64" s="8"/>
      <c r="F64" s="2" t="s">
        <v>11</v>
      </c>
      <c r="G64" s="2"/>
      <c r="H64" s="2"/>
      <c r="I64" s="2"/>
      <c r="J64" s="2">
        <f>B64</f>
        <v>0</v>
      </c>
      <c r="K64" s="2"/>
    </row>
    <row r="65" spans="2:11" ht="12.75">
      <c r="B65" s="1"/>
      <c r="C65" s="5"/>
      <c r="D65" s="2">
        <v>460</v>
      </c>
      <c r="E65" s="8"/>
      <c r="F65" s="2" t="s">
        <v>11</v>
      </c>
      <c r="G65" s="2"/>
      <c r="H65" s="2"/>
      <c r="I65" s="2"/>
      <c r="J65" s="2">
        <f>B65</f>
        <v>0</v>
      </c>
      <c r="K65" s="2"/>
    </row>
    <row r="66" spans="2:11" ht="12.75">
      <c r="B66" s="2">
        <v>3</v>
      </c>
      <c r="C66" s="5"/>
      <c r="D66" s="2">
        <v>593</v>
      </c>
      <c r="E66" s="1" t="s">
        <v>378</v>
      </c>
      <c r="F66" s="2" t="s">
        <v>37</v>
      </c>
      <c r="G66" s="2"/>
      <c r="H66" s="2"/>
      <c r="I66" s="2"/>
      <c r="J66" s="2"/>
      <c r="K66" s="2">
        <f>B66</f>
        <v>3</v>
      </c>
    </row>
    <row r="67" spans="2:11" ht="12.75">
      <c r="B67" s="2">
        <v>13</v>
      </c>
      <c r="C67" s="5"/>
      <c r="D67" s="2">
        <v>594</v>
      </c>
      <c r="E67" s="1" t="s">
        <v>379</v>
      </c>
      <c r="F67" s="2" t="s">
        <v>37</v>
      </c>
      <c r="G67" s="2"/>
      <c r="H67" s="2"/>
      <c r="I67" s="2"/>
      <c r="J67" s="2"/>
      <c r="K67" s="2">
        <f aca="true" t="shared" si="4" ref="K67:K81">B67</f>
        <v>13</v>
      </c>
    </row>
    <row r="68" spans="2:11" ht="12.75">
      <c r="B68" s="2">
        <v>21</v>
      </c>
      <c r="C68" s="1"/>
      <c r="D68" s="2">
        <v>595</v>
      </c>
      <c r="E68" s="1" t="s">
        <v>380</v>
      </c>
      <c r="F68" s="2" t="s">
        <v>37</v>
      </c>
      <c r="G68" s="2"/>
      <c r="H68" s="2"/>
      <c r="I68" s="2"/>
      <c r="J68" s="2"/>
      <c r="K68" s="2">
        <f t="shared" si="4"/>
        <v>21</v>
      </c>
    </row>
    <row r="69" spans="2:11" ht="12.75">
      <c r="B69" s="2"/>
      <c r="C69" s="1"/>
      <c r="D69" s="2">
        <v>596</v>
      </c>
      <c r="E69" s="1" t="s">
        <v>381</v>
      </c>
      <c r="F69" s="2" t="s">
        <v>37</v>
      </c>
      <c r="G69" s="2"/>
      <c r="H69" s="2"/>
      <c r="I69" s="2"/>
      <c r="J69" s="2"/>
      <c r="K69" s="2">
        <f t="shared" si="4"/>
        <v>0</v>
      </c>
    </row>
    <row r="70" spans="2:11" ht="12.75">
      <c r="B70" s="2">
        <v>20</v>
      </c>
      <c r="C70" s="1"/>
      <c r="D70" s="2">
        <v>597</v>
      </c>
      <c r="E70" s="1" t="s">
        <v>382</v>
      </c>
      <c r="F70" s="2" t="s">
        <v>37</v>
      </c>
      <c r="G70" s="2"/>
      <c r="H70" s="2"/>
      <c r="I70" s="2"/>
      <c r="J70" s="2"/>
      <c r="K70" s="2">
        <f t="shared" si="4"/>
        <v>20</v>
      </c>
    </row>
    <row r="71" spans="2:11" ht="12.75">
      <c r="B71" s="2">
        <v>40</v>
      </c>
      <c r="C71" s="1"/>
      <c r="D71" s="2">
        <v>598</v>
      </c>
      <c r="E71" s="1" t="s">
        <v>383</v>
      </c>
      <c r="F71" s="2" t="s">
        <v>37</v>
      </c>
      <c r="G71" s="2"/>
      <c r="H71" s="2"/>
      <c r="I71" s="2"/>
      <c r="J71" s="2"/>
      <c r="K71" s="2">
        <f t="shared" si="4"/>
        <v>40</v>
      </c>
    </row>
    <row r="72" spans="2:11" ht="12.75">
      <c r="B72" s="2">
        <v>42</v>
      </c>
      <c r="C72" s="5"/>
      <c r="D72" s="2">
        <v>599</v>
      </c>
      <c r="E72" s="1" t="s">
        <v>384</v>
      </c>
      <c r="F72" s="2" t="s">
        <v>37</v>
      </c>
      <c r="G72" s="2"/>
      <c r="H72" s="2"/>
      <c r="I72" s="2"/>
      <c r="J72" s="2"/>
      <c r="K72" s="2">
        <f t="shared" si="4"/>
        <v>42</v>
      </c>
    </row>
    <row r="73" spans="2:11" ht="12.75">
      <c r="B73" s="2">
        <v>41</v>
      </c>
      <c r="C73" s="5"/>
      <c r="D73" s="2">
        <v>600</v>
      </c>
      <c r="E73" s="1" t="s">
        <v>385</v>
      </c>
      <c r="F73" s="2" t="s">
        <v>37</v>
      </c>
      <c r="G73" s="2"/>
      <c r="H73" s="2"/>
      <c r="I73" s="2"/>
      <c r="J73" s="2"/>
      <c r="K73" s="2">
        <f t="shared" si="4"/>
        <v>41</v>
      </c>
    </row>
    <row r="74" spans="2:11" ht="12.75">
      <c r="B74" s="2">
        <v>48</v>
      </c>
      <c r="C74" s="5"/>
      <c r="D74" s="2">
        <v>601</v>
      </c>
      <c r="E74" s="1" t="s">
        <v>386</v>
      </c>
      <c r="F74" s="2" t="s">
        <v>37</v>
      </c>
      <c r="G74" s="2"/>
      <c r="H74" s="2"/>
      <c r="I74" s="2"/>
      <c r="J74" s="2"/>
      <c r="K74" s="2">
        <f t="shared" si="4"/>
        <v>48</v>
      </c>
    </row>
    <row r="75" spans="2:11" ht="12.75">
      <c r="B75" s="2">
        <v>38</v>
      </c>
      <c r="C75" s="5"/>
      <c r="D75" s="2">
        <v>602</v>
      </c>
      <c r="E75" s="1" t="s">
        <v>387</v>
      </c>
      <c r="F75" s="2" t="s">
        <v>37</v>
      </c>
      <c r="G75" s="2"/>
      <c r="H75" s="2"/>
      <c r="I75" s="2"/>
      <c r="J75" s="2"/>
      <c r="K75" s="2">
        <f t="shared" si="4"/>
        <v>38</v>
      </c>
    </row>
    <row r="76" spans="2:11" ht="12.75">
      <c r="B76" s="2">
        <v>49</v>
      </c>
      <c r="C76" s="5"/>
      <c r="D76" s="2">
        <v>603</v>
      </c>
      <c r="E76" s="1" t="s">
        <v>388</v>
      </c>
      <c r="F76" s="2" t="s">
        <v>37</v>
      </c>
      <c r="G76" s="2"/>
      <c r="H76" s="2"/>
      <c r="I76" s="2"/>
      <c r="J76" s="2"/>
      <c r="K76" s="2">
        <f t="shared" si="4"/>
        <v>49</v>
      </c>
    </row>
    <row r="77" spans="2:11" ht="12.75">
      <c r="B77" s="2"/>
      <c r="C77" s="5"/>
      <c r="D77" s="2">
        <v>604</v>
      </c>
      <c r="E77" s="1" t="s">
        <v>389</v>
      </c>
      <c r="F77" s="2" t="s">
        <v>37</v>
      </c>
      <c r="G77" s="2"/>
      <c r="H77" s="2"/>
      <c r="I77" s="2"/>
      <c r="J77" s="2"/>
      <c r="K77" s="2">
        <f t="shared" si="4"/>
        <v>0</v>
      </c>
    </row>
    <row r="78" spans="2:11" ht="12.75">
      <c r="B78" s="2">
        <v>58</v>
      </c>
      <c r="C78" s="5"/>
      <c r="D78" s="2">
        <v>605</v>
      </c>
      <c r="E78" s="1" t="s">
        <v>628</v>
      </c>
      <c r="F78" s="2" t="s">
        <v>37</v>
      </c>
      <c r="G78" s="2"/>
      <c r="H78" s="2"/>
      <c r="I78" s="2"/>
      <c r="J78" s="2"/>
      <c r="K78" s="2">
        <f t="shared" si="4"/>
        <v>58</v>
      </c>
    </row>
    <row r="79" spans="2:11" ht="12.75">
      <c r="B79" s="2">
        <v>54</v>
      </c>
      <c r="C79" s="5"/>
      <c r="D79" s="2">
        <v>606</v>
      </c>
      <c r="E79" s="1" t="s">
        <v>390</v>
      </c>
      <c r="F79" s="2" t="s">
        <v>37</v>
      </c>
      <c r="G79" s="2"/>
      <c r="H79" s="2"/>
      <c r="I79" s="2"/>
      <c r="J79" s="2"/>
      <c r="K79" s="2">
        <f t="shared" si="4"/>
        <v>54</v>
      </c>
    </row>
    <row r="80" spans="2:11" ht="12.75">
      <c r="B80" s="2">
        <v>57</v>
      </c>
      <c r="C80" s="5"/>
      <c r="D80" s="2">
        <v>607</v>
      </c>
      <c r="E80" s="1" t="s">
        <v>391</v>
      </c>
      <c r="F80" s="2" t="s">
        <v>37</v>
      </c>
      <c r="G80" s="2"/>
      <c r="H80" s="2"/>
      <c r="I80" s="2"/>
      <c r="J80" s="2"/>
      <c r="K80" s="2">
        <f t="shared" si="4"/>
        <v>57</v>
      </c>
    </row>
    <row r="81" spans="2:11" ht="12.75">
      <c r="B81" s="2">
        <v>51</v>
      </c>
      <c r="C81" s="5"/>
      <c r="D81" s="2">
        <v>608</v>
      </c>
      <c r="E81" s="1" t="s">
        <v>392</v>
      </c>
      <c r="F81" s="2" t="s">
        <v>37</v>
      </c>
      <c r="G81" s="2"/>
      <c r="H81" s="2"/>
      <c r="I81" s="2"/>
      <c r="J81" s="2"/>
      <c r="K81" s="2">
        <f t="shared" si="4"/>
        <v>51</v>
      </c>
    </row>
    <row r="82" spans="2:11" ht="12.75">
      <c r="B82" s="15"/>
      <c r="C82" s="15"/>
      <c r="D82" s="17"/>
      <c r="E82" s="14"/>
      <c r="F82" s="17"/>
      <c r="G82" s="17"/>
      <c r="H82" s="17"/>
      <c r="I82" s="17"/>
      <c r="J82" s="17"/>
      <c r="K82" s="17"/>
    </row>
    <row r="83" spans="4:11" ht="12.75">
      <c r="D83" s="4"/>
      <c r="F83" s="3"/>
      <c r="G83" s="3"/>
      <c r="H83" s="3"/>
      <c r="I83" s="3"/>
      <c r="J83" s="3"/>
      <c r="K83" s="3"/>
    </row>
    <row r="84" spans="4:11" ht="12.75">
      <c r="D84" s="4"/>
      <c r="G84">
        <f>SUM(G7:G22)</f>
        <v>346</v>
      </c>
      <c r="H84">
        <f>SUM(H23:H38)</f>
        <v>361</v>
      </c>
      <c r="I84">
        <f>SUM(I39:I53)</f>
        <v>243</v>
      </c>
      <c r="J84" s="20">
        <f>SUM(J54:J65)</f>
        <v>338</v>
      </c>
      <c r="K84">
        <f>SUM(K66:K81)</f>
        <v>535</v>
      </c>
    </row>
    <row r="85" spans="2:5" ht="18">
      <c r="B85" s="32" t="s">
        <v>31</v>
      </c>
      <c r="C85" s="32"/>
      <c r="D85" s="32"/>
      <c r="E85" s="32"/>
    </row>
    <row r="86" spans="4:11" ht="12.75">
      <c r="D86" s="4"/>
      <c r="G86" s="2" t="s">
        <v>18</v>
      </c>
      <c r="H86" s="2" t="s">
        <v>27</v>
      </c>
      <c r="I86" s="2" t="s">
        <v>19</v>
      </c>
      <c r="J86" s="2" t="s">
        <v>11</v>
      </c>
      <c r="K86" s="2" t="s">
        <v>37</v>
      </c>
    </row>
    <row r="87" spans="4:11" ht="12.75">
      <c r="D87" s="4"/>
      <c r="E87" t="s">
        <v>20</v>
      </c>
      <c r="G87" s="1">
        <v>35</v>
      </c>
      <c r="H87" s="1">
        <v>143</v>
      </c>
      <c r="I87" s="1">
        <v>74</v>
      </c>
      <c r="J87" s="1">
        <v>176</v>
      </c>
      <c r="K87" s="1">
        <v>135</v>
      </c>
    </row>
    <row r="88" ht="12.75">
      <c r="D88" s="4"/>
    </row>
    <row r="89" spans="4:11" ht="12.75">
      <c r="D89" s="4"/>
      <c r="E89" t="s">
        <v>21</v>
      </c>
      <c r="G89" s="1">
        <v>1</v>
      </c>
      <c r="H89" s="1">
        <v>4</v>
      </c>
      <c r="I89" s="1">
        <v>2</v>
      </c>
      <c r="J89" s="1">
        <v>5</v>
      </c>
      <c r="K89" s="1">
        <v>3</v>
      </c>
    </row>
    <row r="90" ht="12.75">
      <c r="D90" s="4"/>
    </row>
    <row r="91" ht="12.75">
      <c r="D91" s="4"/>
    </row>
    <row r="92" spans="2:5" ht="15.75">
      <c r="B92" s="34" t="s">
        <v>26</v>
      </c>
      <c r="C92" s="34"/>
      <c r="D92" s="34"/>
      <c r="E92" s="34"/>
    </row>
    <row r="93" spans="7:11" ht="12.75">
      <c r="G93" s="2" t="s">
        <v>18</v>
      </c>
      <c r="H93" s="2" t="s">
        <v>27</v>
      </c>
      <c r="I93" s="2" t="s">
        <v>19</v>
      </c>
      <c r="J93" s="2" t="s">
        <v>11</v>
      </c>
      <c r="K93" s="2" t="s">
        <v>37</v>
      </c>
    </row>
    <row r="94" spans="5:11" ht="12.75">
      <c r="E94" t="s">
        <v>35</v>
      </c>
      <c r="G94" s="1">
        <f>'Minor Boys'!G91</f>
        <v>90</v>
      </c>
      <c r="H94" s="1">
        <f>'Minor Boys'!H91</f>
        <v>82</v>
      </c>
      <c r="I94" s="1">
        <f>'Minor Boys'!I91</f>
        <v>119</v>
      </c>
      <c r="J94" s="1">
        <f>'Minor Boys'!J91</f>
        <v>80</v>
      </c>
      <c r="K94" s="1">
        <f>'Minor Boys'!K91</f>
        <v>101</v>
      </c>
    </row>
    <row r="95" spans="5:11" ht="12.75">
      <c r="E95" t="s">
        <v>36</v>
      </c>
      <c r="G95" s="1">
        <f>'Minor Girls'!G93</f>
        <v>122</v>
      </c>
      <c r="H95" s="1">
        <f>'Minor Girls'!H93</f>
        <v>144</v>
      </c>
      <c r="I95" s="1">
        <f>'Minor Girls'!I93</f>
        <v>138</v>
      </c>
      <c r="J95" s="1">
        <f>'Minor Girls'!J93</f>
        <v>73</v>
      </c>
      <c r="K95" s="1">
        <f>'Minor Girls'!K93</f>
        <v>69</v>
      </c>
    </row>
    <row r="96" spans="5:11" ht="12.75">
      <c r="E96" t="s">
        <v>6</v>
      </c>
      <c r="G96" s="1">
        <f>'Junior Boys'!G93</f>
        <v>54</v>
      </c>
      <c r="H96" s="1">
        <f>'Junior Boys'!H93</f>
        <v>102</v>
      </c>
      <c r="I96" s="1">
        <f>'Junior Boys'!I93</f>
        <v>96</v>
      </c>
      <c r="J96" s="1">
        <f>'Junior Boys'!J93</f>
        <v>233</v>
      </c>
      <c r="K96" s="1">
        <f>'Junior Boys'!K93</f>
        <v>69</v>
      </c>
    </row>
    <row r="97" spans="5:11" ht="12.75">
      <c r="E97" t="s">
        <v>28</v>
      </c>
      <c r="G97" s="1">
        <f>'Junior Girls'!G93</f>
        <v>121</v>
      </c>
      <c r="H97" s="1">
        <f>'Junior Girls'!H93</f>
        <v>86</v>
      </c>
      <c r="I97" s="1">
        <f>'Junior Girls'!I93</f>
        <v>130</v>
      </c>
      <c r="J97" s="1">
        <f>'Junior Girls'!J93</f>
        <v>66</v>
      </c>
      <c r="K97" s="1">
        <f>'Junior Girls'!K93</f>
        <v>79</v>
      </c>
    </row>
    <row r="98" spans="5:11" ht="12.75">
      <c r="E98" t="s">
        <v>7</v>
      </c>
      <c r="G98" s="1">
        <f>'Inter Boys'!G92</f>
        <v>65</v>
      </c>
      <c r="H98" s="1">
        <f>'Inter Boys'!H92</f>
        <v>147</v>
      </c>
      <c r="I98" s="1">
        <f>'Inter Boys'!I92</f>
        <v>101</v>
      </c>
      <c r="J98" s="1">
        <f>'Inter Boys'!J92</f>
        <v>167</v>
      </c>
      <c r="K98" s="1">
        <f>'Inter Boys'!K92</f>
        <v>41</v>
      </c>
    </row>
    <row r="99" spans="5:11" ht="12.75">
      <c r="E99" t="s">
        <v>8</v>
      </c>
      <c r="G99" s="1">
        <f>'Inter Girls'!G91</f>
        <v>182</v>
      </c>
      <c r="H99" s="1">
        <f>'Inter Girls'!H91</f>
        <v>96</v>
      </c>
      <c r="I99" s="1">
        <f>'Inter Girls'!I91</f>
        <v>36</v>
      </c>
      <c r="J99" s="1">
        <f>'Inter Girls'!J91</f>
        <v>102</v>
      </c>
      <c r="K99" s="1">
        <f>'Inter Girls'!K91</f>
        <v>104</v>
      </c>
    </row>
    <row r="100" spans="5:11" ht="12.75">
      <c r="E100" t="s">
        <v>33</v>
      </c>
      <c r="G100" s="1">
        <f>'Senior Boys'!G87</f>
        <v>35</v>
      </c>
      <c r="H100" s="1">
        <f>'Senior Boys'!H87</f>
        <v>143</v>
      </c>
      <c r="I100" s="1">
        <f>'Senior Boys'!I87</f>
        <v>74</v>
      </c>
      <c r="J100" s="1">
        <f>'Senior Boys'!J87</f>
        <v>176</v>
      </c>
      <c r="K100" s="1">
        <f>'Senior Boys'!K87</f>
        <v>135</v>
      </c>
    </row>
    <row r="101" spans="5:11" ht="12.75">
      <c r="E101" t="s">
        <v>34</v>
      </c>
      <c r="G101" s="1">
        <f>'Senior Girls'!G91</f>
        <v>84</v>
      </c>
      <c r="H101" s="1">
        <f>'Senior Girls'!H91</f>
        <v>74</v>
      </c>
      <c r="I101" s="1">
        <f>'Senior Girls'!I91</f>
        <v>66</v>
      </c>
      <c r="J101" s="1">
        <f>'Senior Girls'!J91</f>
        <v>159</v>
      </c>
      <c r="K101" s="1">
        <f>'Senior Girls'!K91</f>
        <v>115</v>
      </c>
    </row>
    <row r="103" spans="5:11" ht="12.75">
      <c r="E103" t="s">
        <v>1</v>
      </c>
      <c r="G103" s="1">
        <f>G96+G97+G98+G99+G100+G101</f>
        <v>541</v>
      </c>
      <c r="H103" s="1">
        <f>SUM(H96:H101)</f>
        <v>648</v>
      </c>
      <c r="I103" s="1">
        <f>I94+I95+I98+I99+I100+I101</f>
        <v>534</v>
      </c>
      <c r="J103" s="1">
        <f>J94+J95+J96+J97+J98+J101</f>
        <v>778</v>
      </c>
      <c r="K103" s="1">
        <f>K94+K95+K97+K98+K99+K100</f>
        <v>529</v>
      </c>
    </row>
    <row r="105" spans="5:11" ht="12.75">
      <c r="E105" t="s">
        <v>21</v>
      </c>
      <c r="G105" s="1">
        <v>3</v>
      </c>
      <c r="H105" s="1">
        <v>4</v>
      </c>
      <c r="I105" s="1">
        <v>2</v>
      </c>
      <c r="J105" s="1">
        <v>5</v>
      </c>
      <c r="K105" s="1">
        <v>1</v>
      </c>
    </row>
  </sheetData>
  <sheetProtection/>
  <mergeCells count="4">
    <mergeCell ref="B1:K1"/>
    <mergeCell ref="B3:E3"/>
    <mergeCell ref="B92:E92"/>
    <mergeCell ref="B85:E85"/>
  </mergeCells>
  <printOptions/>
  <pageMargins left="0.2755905511811024" right="0.2755905511811024" top="0.5511811023622047" bottom="0.7874015748031497" header="0.5118110236220472" footer="0.5118110236220472"/>
  <pageSetup orientation="portrait" paperSize="9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K95"/>
  <sheetViews>
    <sheetView zoomScale="150" zoomScaleNormal="150" zoomScalePageLayoutView="0" workbookViewId="0" topLeftCell="A78">
      <selection activeCell="J94" sqref="J94"/>
    </sheetView>
  </sheetViews>
  <sheetFormatPr defaultColWidth="8.8515625" defaultRowHeight="12.75"/>
  <cols>
    <col min="1" max="1" width="1.7109375" style="0" customWidth="1"/>
    <col min="2" max="3" width="5.7109375" style="0" customWidth="1"/>
    <col min="4" max="4" width="4.8515625" style="0" customWidth="1"/>
    <col min="5" max="5" width="24.7109375" style="0" customWidth="1"/>
    <col min="6" max="6" width="9.7109375" style="0" customWidth="1"/>
    <col min="7" max="11" width="8.7109375" style="0" customWidth="1"/>
  </cols>
  <sheetData>
    <row r="1" spans="2:11" ht="23.25">
      <c r="B1" s="29" t="s">
        <v>40</v>
      </c>
      <c r="C1" s="29"/>
      <c r="D1" s="29"/>
      <c r="E1" s="30"/>
      <c r="F1" s="30"/>
      <c r="G1" s="30"/>
      <c r="H1" s="30"/>
      <c r="I1" s="30"/>
      <c r="J1" s="30"/>
      <c r="K1" s="30"/>
    </row>
    <row r="3" spans="2:5" ht="18">
      <c r="B3" s="33" t="s">
        <v>34</v>
      </c>
      <c r="C3" s="33"/>
      <c r="D3" s="33"/>
      <c r="E3" s="33"/>
    </row>
    <row r="6" spans="2:11" ht="12.75">
      <c r="B6" s="1" t="s">
        <v>15</v>
      </c>
      <c r="C6" s="1" t="s">
        <v>13</v>
      </c>
      <c r="D6" s="2" t="s">
        <v>14</v>
      </c>
      <c r="E6" s="2" t="s">
        <v>9</v>
      </c>
      <c r="F6" s="2" t="s">
        <v>17</v>
      </c>
      <c r="G6" s="2" t="s">
        <v>18</v>
      </c>
      <c r="H6" s="2" t="s">
        <v>27</v>
      </c>
      <c r="I6" s="2" t="s">
        <v>19</v>
      </c>
      <c r="J6" s="2" t="s">
        <v>11</v>
      </c>
      <c r="K6" s="2" t="s">
        <v>37</v>
      </c>
    </row>
    <row r="7" spans="2:11" ht="12.75">
      <c r="B7" s="1"/>
      <c r="C7" s="5"/>
      <c r="D7" s="2">
        <v>65</v>
      </c>
      <c r="E7" s="1" t="s">
        <v>273</v>
      </c>
      <c r="F7" s="2" t="s">
        <v>18</v>
      </c>
      <c r="G7" s="2">
        <f aca="true" t="shared" si="0" ref="G7:G22">B7</f>
        <v>0</v>
      </c>
      <c r="H7" s="2"/>
      <c r="I7" s="2"/>
      <c r="J7" s="2"/>
      <c r="K7" s="2"/>
    </row>
    <row r="8" spans="2:11" ht="12.75">
      <c r="B8" s="1">
        <v>11</v>
      </c>
      <c r="C8" s="5"/>
      <c r="D8" s="2">
        <v>66</v>
      </c>
      <c r="E8" s="1" t="s">
        <v>274</v>
      </c>
      <c r="F8" s="2" t="s">
        <v>18</v>
      </c>
      <c r="G8" s="2">
        <f t="shared" si="0"/>
        <v>11</v>
      </c>
      <c r="H8" s="2"/>
      <c r="I8" s="2"/>
      <c r="J8" s="2"/>
      <c r="K8" s="2"/>
    </row>
    <row r="9" spans="2:11" ht="12.75">
      <c r="B9" s="1">
        <v>8</v>
      </c>
      <c r="C9" s="5"/>
      <c r="D9" s="2">
        <v>67</v>
      </c>
      <c r="E9" s="1" t="s">
        <v>275</v>
      </c>
      <c r="F9" s="2" t="s">
        <v>18</v>
      </c>
      <c r="G9" s="2">
        <f t="shared" si="0"/>
        <v>8</v>
      </c>
      <c r="H9" s="2"/>
      <c r="I9" s="2"/>
      <c r="J9" s="2"/>
      <c r="K9" s="2"/>
    </row>
    <row r="10" spans="2:11" ht="12.75">
      <c r="B10" s="1">
        <v>14</v>
      </c>
      <c r="C10" s="5"/>
      <c r="D10" s="2">
        <v>68</v>
      </c>
      <c r="E10" s="1" t="s">
        <v>276</v>
      </c>
      <c r="F10" s="2" t="s">
        <v>18</v>
      </c>
      <c r="G10" s="2">
        <f t="shared" si="0"/>
        <v>14</v>
      </c>
      <c r="H10" s="2"/>
      <c r="I10" s="2"/>
      <c r="J10" s="2"/>
      <c r="K10" s="2"/>
    </row>
    <row r="11" spans="2:11" ht="12.75">
      <c r="B11" s="1">
        <v>31</v>
      </c>
      <c r="C11" s="5"/>
      <c r="D11" s="2">
        <v>69</v>
      </c>
      <c r="E11" s="1" t="s">
        <v>277</v>
      </c>
      <c r="F11" s="2" t="s">
        <v>18</v>
      </c>
      <c r="G11" s="2">
        <f t="shared" si="0"/>
        <v>31</v>
      </c>
      <c r="H11" s="2"/>
      <c r="I11" s="2"/>
      <c r="J11" s="2"/>
      <c r="K11" s="2"/>
    </row>
    <row r="12" spans="2:11" ht="12.75">
      <c r="B12" s="1">
        <v>27</v>
      </c>
      <c r="C12" s="5"/>
      <c r="D12" s="2">
        <v>70</v>
      </c>
      <c r="E12" s="1" t="s">
        <v>278</v>
      </c>
      <c r="F12" s="2" t="s">
        <v>18</v>
      </c>
      <c r="G12" s="2">
        <f t="shared" si="0"/>
        <v>27</v>
      </c>
      <c r="H12" s="2"/>
      <c r="I12" s="2"/>
      <c r="J12" s="2"/>
      <c r="K12" s="2"/>
    </row>
    <row r="13" spans="2:11" ht="12.75">
      <c r="B13" s="1">
        <v>16</v>
      </c>
      <c r="C13" s="5"/>
      <c r="D13" s="2">
        <v>71</v>
      </c>
      <c r="E13" s="1" t="s">
        <v>279</v>
      </c>
      <c r="F13" s="2" t="s">
        <v>18</v>
      </c>
      <c r="G13" s="2">
        <f t="shared" si="0"/>
        <v>16</v>
      </c>
      <c r="H13" s="2"/>
      <c r="I13" s="2"/>
      <c r="J13" s="2"/>
      <c r="K13" s="2"/>
    </row>
    <row r="14" spans="2:11" ht="12.75">
      <c r="B14" s="1">
        <v>18</v>
      </c>
      <c r="C14" s="5"/>
      <c r="D14" s="2">
        <v>72</v>
      </c>
      <c r="E14" s="1" t="s">
        <v>280</v>
      </c>
      <c r="F14" s="2" t="s">
        <v>18</v>
      </c>
      <c r="G14" s="2">
        <f t="shared" si="0"/>
        <v>18</v>
      </c>
      <c r="H14" s="2"/>
      <c r="I14" s="2"/>
      <c r="J14" s="2"/>
      <c r="K14" s="2"/>
    </row>
    <row r="15" spans="2:11" ht="12.75">
      <c r="B15" s="1">
        <v>40</v>
      </c>
      <c r="C15" s="5"/>
      <c r="D15" s="2">
        <v>73</v>
      </c>
      <c r="E15" s="1" t="s">
        <v>281</v>
      </c>
      <c r="F15" s="2" t="s">
        <v>18</v>
      </c>
      <c r="G15" s="2">
        <f t="shared" si="0"/>
        <v>40</v>
      </c>
      <c r="H15" s="2"/>
      <c r="I15" s="2"/>
      <c r="J15" s="2"/>
      <c r="K15" s="2"/>
    </row>
    <row r="16" spans="2:11" ht="12.75">
      <c r="B16" s="1">
        <v>29</v>
      </c>
      <c r="C16" s="5"/>
      <c r="D16" s="2">
        <v>74</v>
      </c>
      <c r="E16" s="1" t="s">
        <v>282</v>
      </c>
      <c r="F16" s="2" t="s">
        <v>18</v>
      </c>
      <c r="G16" s="2">
        <f t="shared" si="0"/>
        <v>29</v>
      </c>
      <c r="H16" s="2"/>
      <c r="I16" s="2"/>
      <c r="J16" s="2"/>
      <c r="K16" s="2"/>
    </row>
    <row r="17" spans="2:11" ht="12.75">
      <c r="B17" s="1">
        <v>37</v>
      </c>
      <c r="C17" s="5"/>
      <c r="D17" s="2">
        <v>75</v>
      </c>
      <c r="E17" s="1" t="s">
        <v>283</v>
      </c>
      <c r="F17" s="2" t="s">
        <v>18</v>
      </c>
      <c r="G17" s="2">
        <f t="shared" si="0"/>
        <v>37</v>
      </c>
      <c r="H17" s="2"/>
      <c r="I17" s="2"/>
      <c r="J17" s="2"/>
      <c r="K17" s="2"/>
    </row>
    <row r="18" spans="2:11" ht="12.75">
      <c r="B18" s="1">
        <v>53</v>
      </c>
      <c r="C18" s="5"/>
      <c r="D18" s="2">
        <v>76</v>
      </c>
      <c r="E18" s="1" t="s">
        <v>284</v>
      </c>
      <c r="F18" s="2" t="s">
        <v>18</v>
      </c>
      <c r="G18" s="2">
        <f t="shared" si="0"/>
        <v>53</v>
      </c>
      <c r="H18" s="2"/>
      <c r="I18" s="2"/>
      <c r="J18" s="2"/>
      <c r="K18" s="2"/>
    </row>
    <row r="19" spans="2:11" ht="12.75">
      <c r="B19" s="1">
        <v>17</v>
      </c>
      <c r="C19" s="5"/>
      <c r="D19" s="2">
        <v>77</v>
      </c>
      <c r="E19" s="1" t="s">
        <v>285</v>
      </c>
      <c r="F19" s="2" t="s">
        <v>18</v>
      </c>
      <c r="G19" s="2">
        <f t="shared" si="0"/>
        <v>17</v>
      </c>
      <c r="H19" s="2"/>
      <c r="I19" s="2"/>
      <c r="J19" s="2"/>
      <c r="K19" s="2"/>
    </row>
    <row r="20" spans="2:11" ht="12.75">
      <c r="B20" s="1"/>
      <c r="C20" s="5"/>
      <c r="D20" s="2">
        <v>78</v>
      </c>
      <c r="E20" s="1"/>
      <c r="F20" s="2" t="s">
        <v>18</v>
      </c>
      <c r="G20" s="2">
        <f t="shared" si="0"/>
        <v>0</v>
      </c>
      <c r="H20" s="2"/>
      <c r="I20" s="2"/>
      <c r="J20" s="2"/>
      <c r="K20" s="2"/>
    </row>
    <row r="21" spans="2:11" ht="12.75">
      <c r="B21" s="1"/>
      <c r="C21" s="5"/>
      <c r="D21" s="2">
        <v>79</v>
      </c>
      <c r="E21" s="1"/>
      <c r="F21" s="2" t="s">
        <v>18</v>
      </c>
      <c r="G21" s="2">
        <f t="shared" si="0"/>
        <v>0</v>
      </c>
      <c r="H21" s="2"/>
      <c r="I21" s="2"/>
      <c r="J21" s="2"/>
      <c r="K21" s="2"/>
    </row>
    <row r="22" spans="2:11" ht="12.75">
      <c r="B22" s="1"/>
      <c r="C22" s="5"/>
      <c r="D22" s="2">
        <v>80</v>
      </c>
      <c r="E22" s="1"/>
      <c r="F22" s="2" t="s">
        <v>18</v>
      </c>
      <c r="G22" s="2">
        <f t="shared" si="0"/>
        <v>0</v>
      </c>
      <c r="H22" s="2"/>
      <c r="I22" s="2"/>
      <c r="J22" s="2"/>
      <c r="K22" s="2"/>
    </row>
    <row r="23" spans="2:11" ht="12.75">
      <c r="B23" s="1">
        <v>13</v>
      </c>
      <c r="C23" s="5"/>
      <c r="D23" s="2">
        <v>369</v>
      </c>
      <c r="E23" s="1" t="s">
        <v>151</v>
      </c>
      <c r="F23" s="2" t="s">
        <v>27</v>
      </c>
      <c r="G23" s="2"/>
      <c r="H23" s="2">
        <f>B23</f>
        <v>13</v>
      </c>
      <c r="I23" s="2"/>
      <c r="J23" s="2"/>
      <c r="K23" s="2"/>
    </row>
    <row r="24" spans="2:11" ht="12.75">
      <c r="B24" s="1">
        <v>4</v>
      </c>
      <c r="C24" s="5"/>
      <c r="D24" s="2">
        <v>370</v>
      </c>
      <c r="E24" s="1" t="s">
        <v>152</v>
      </c>
      <c r="F24" s="2" t="s">
        <v>27</v>
      </c>
      <c r="G24" s="2"/>
      <c r="H24" s="2">
        <f>B24</f>
        <v>4</v>
      </c>
      <c r="I24" s="2"/>
      <c r="J24" s="2"/>
      <c r="K24" s="2"/>
    </row>
    <row r="25" spans="2:11" ht="12.75">
      <c r="B25" s="1">
        <v>5</v>
      </c>
      <c r="C25" s="1"/>
      <c r="D25" s="2">
        <v>371</v>
      </c>
      <c r="E25" s="1" t="s">
        <v>153</v>
      </c>
      <c r="F25" s="2" t="s">
        <v>27</v>
      </c>
      <c r="G25" s="2"/>
      <c r="H25" s="2">
        <f>B25</f>
        <v>5</v>
      </c>
      <c r="I25" s="2"/>
      <c r="J25" s="2"/>
      <c r="K25" s="2"/>
    </row>
    <row r="26" spans="2:11" ht="12.75">
      <c r="B26" s="1">
        <v>19</v>
      </c>
      <c r="C26" s="5"/>
      <c r="D26" s="2">
        <v>372</v>
      </c>
      <c r="E26" s="1" t="s">
        <v>154</v>
      </c>
      <c r="F26" s="2" t="s">
        <v>27</v>
      </c>
      <c r="G26" s="2"/>
      <c r="H26" s="2">
        <f>B26</f>
        <v>19</v>
      </c>
      <c r="I26" s="2"/>
      <c r="J26" s="2"/>
      <c r="K26" s="2"/>
    </row>
    <row r="27" spans="2:11" ht="12.75">
      <c r="B27" s="1"/>
      <c r="C27" s="5"/>
      <c r="D27" s="2">
        <v>373</v>
      </c>
      <c r="E27" s="1" t="s">
        <v>155</v>
      </c>
      <c r="F27" s="2" t="s">
        <v>27</v>
      </c>
      <c r="G27" s="2"/>
      <c r="H27" s="2">
        <f>B27</f>
        <v>0</v>
      </c>
      <c r="I27" s="2"/>
      <c r="J27" s="2"/>
      <c r="K27" s="2"/>
    </row>
    <row r="28" spans="2:11" ht="12.75">
      <c r="B28" s="1">
        <v>26</v>
      </c>
      <c r="C28" s="5"/>
      <c r="D28" s="2">
        <v>374</v>
      </c>
      <c r="E28" s="1" t="s">
        <v>156</v>
      </c>
      <c r="F28" s="2" t="s">
        <v>27</v>
      </c>
      <c r="G28" s="2"/>
      <c r="H28" s="2">
        <f aca="true" t="shared" si="1" ref="H28:H38">B28</f>
        <v>26</v>
      </c>
      <c r="I28" s="2"/>
      <c r="J28" s="2"/>
      <c r="K28" s="2"/>
    </row>
    <row r="29" spans="2:11" ht="12.75">
      <c r="B29" s="1"/>
      <c r="C29" s="5"/>
      <c r="D29" s="2">
        <v>375</v>
      </c>
      <c r="E29" s="1" t="s">
        <v>157</v>
      </c>
      <c r="F29" s="2" t="s">
        <v>27</v>
      </c>
      <c r="G29" s="2"/>
      <c r="H29" s="2">
        <f t="shared" si="1"/>
        <v>0</v>
      </c>
      <c r="I29" s="2"/>
      <c r="J29" s="2"/>
      <c r="K29" s="2"/>
    </row>
    <row r="30" spans="2:11" ht="12.75">
      <c r="B30" s="1">
        <v>45</v>
      </c>
      <c r="C30" s="5"/>
      <c r="D30" s="2">
        <v>376</v>
      </c>
      <c r="E30" s="1" t="s">
        <v>158</v>
      </c>
      <c r="F30" s="2" t="s">
        <v>27</v>
      </c>
      <c r="G30" s="2"/>
      <c r="H30" s="2">
        <f t="shared" si="1"/>
        <v>45</v>
      </c>
      <c r="I30" s="2"/>
      <c r="J30" s="2"/>
      <c r="K30" s="2"/>
    </row>
    <row r="31" spans="2:11" ht="12.75">
      <c r="B31" s="1">
        <v>46</v>
      </c>
      <c r="C31" s="5"/>
      <c r="D31" s="2">
        <v>377</v>
      </c>
      <c r="E31" s="1" t="s">
        <v>159</v>
      </c>
      <c r="F31" s="2" t="s">
        <v>27</v>
      </c>
      <c r="G31" s="2"/>
      <c r="H31" s="2">
        <f t="shared" si="1"/>
        <v>46</v>
      </c>
      <c r="I31" s="2"/>
      <c r="J31" s="2"/>
      <c r="K31" s="2"/>
    </row>
    <row r="32" spans="2:11" ht="12.75">
      <c r="B32" s="1">
        <v>54</v>
      </c>
      <c r="C32" s="5"/>
      <c r="D32" s="2">
        <v>378</v>
      </c>
      <c r="E32" s="18" t="s">
        <v>160</v>
      </c>
      <c r="F32" s="2" t="s">
        <v>27</v>
      </c>
      <c r="G32" s="2"/>
      <c r="H32" s="2">
        <f t="shared" si="1"/>
        <v>54</v>
      </c>
      <c r="I32" s="2"/>
      <c r="J32" s="2"/>
      <c r="K32" s="2"/>
    </row>
    <row r="33" spans="2:11" ht="12.75">
      <c r="B33" s="1">
        <v>28</v>
      </c>
      <c r="C33" s="5"/>
      <c r="D33" s="2">
        <v>379</v>
      </c>
      <c r="E33" s="18" t="s">
        <v>161</v>
      </c>
      <c r="F33" s="2" t="s">
        <v>27</v>
      </c>
      <c r="G33" s="2"/>
      <c r="H33" s="2">
        <f t="shared" si="1"/>
        <v>28</v>
      </c>
      <c r="I33" s="2"/>
      <c r="J33" s="2"/>
      <c r="K33" s="2"/>
    </row>
    <row r="34" spans="2:11" ht="12.75">
      <c r="B34" s="1">
        <v>7</v>
      </c>
      <c r="C34" s="5"/>
      <c r="D34" s="2">
        <v>380</v>
      </c>
      <c r="E34" s="18" t="s">
        <v>618</v>
      </c>
      <c r="F34" s="2" t="s">
        <v>27</v>
      </c>
      <c r="G34" s="2"/>
      <c r="H34" s="2">
        <f t="shared" si="1"/>
        <v>7</v>
      </c>
      <c r="I34" s="2"/>
      <c r="J34" s="2"/>
      <c r="K34" s="2"/>
    </row>
    <row r="35" spans="2:11" ht="12.75">
      <c r="B35" s="1"/>
      <c r="C35" s="5"/>
      <c r="D35" s="2">
        <v>381</v>
      </c>
      <c r="E35" s="18"/>
      <c r="F35" s="2" t="s">
        <v>27</v>
      </c>
      <c r="G35" s="2"/>
      <c r="H35" s="2">
        <f t="shared" si="1"/>
        <v>0</v>
      </c>
      <c r="I35" s="2"/>
      <c r="J35" s="2"/>
      <c r="K35" s="2"/>
    </row>
    <row r="36" spans="2:11" ht="12.75">
      <c r="B36" s="1"/>
      <c r="C36" s="5"/>
      <c r="D36" s="2">
        <v>382</v>
      </c>
      <c r="E36" s="18"/>
      <c r="F36" s="2" t="s">
        <v>27</v>
      </c>
      <c r="G36" s="2"/>
      <c r="H36" s="2">
        <f t="shared" si="1"/>
        <v>0</v>
      </c>
      <c r="I36" s="2"/>
      <c r="J36" s="2"/>
      <c r="K36" s="2"/>
    </row>
    <row r="37" spans="2:11" ht="12.75">
      <c r="B37" s="1"/>
      <c r="C37" s="5"/>
      <c r="D37" s="2">
        <v>383</v>
      </c>
      <c r="E37" s="18"/>
      <c r="F37" s="2" t="s">
        <v>27</v>
      </c>
      <c r="G37" s="2"/>
      <c r="H37" s="2">
        <f t="shared" si="1"/>
        <v>0</v>
      </c>
      <c r="I37" s="2"/>
      <c r="J37" s="2"/>
      <c r="K37" s="2"/>
    </row>
    <row r="38" spans="2:11" ht="12.75">
      <c r="B38" s="1"/>
      <c r="C38" s="5"/>
      <c r="D38" s="2">
        <v>384</v>
      </c>
      <c r="E38" s="18"/>
      <c r="F38" s="2" t="s">
        <v>27</v>
      </c>
      <c r="G38" s="2"/>
      <c r="H38" s="2">
        <f t="shared" si="1"/>
        <v>0</v>
      </c>
      <c r="I38" s="2"/>
      <c r="J38" s="2"/>
      <c r="K38" s="2"/>
    </row>
    <row r="39" spans="2:11" ht="12.75">
      <c r="B39" s="1"/>
      <c r="C39" s="22"/>
      <c r="D39" s="2">
        <v>433</v>
      </c>
      <c r="E39" s="1" t="s">
        <v>502</v>
      </c>
      <c r="F39" s="2" t="s">
        <v>19</v>
      </c>
      <c r="G39" s="2"/>
      <c r="H39" s="2" t="s">
        <v>38</v>
      </c>
      <c r="I39" s="2">
        <f aca="true" t="shared" si="2" ref="I39:I46">B39</f>
        <v>0</v>
      </c>
      <c r="J39" s="2"/>
      <c r="K39" s="2"/>
    </row>
    <row r="40" spans="2:11" ht="12.75">
      <c r="B40" s="1">
        <v>1</v>
      </c>
      <c r="C40" s="5"/>
      <c r="D40" s="2">
        <v>434</v>
      </c>
      <c r="E40" s="1" t="s">
        <v>503</v>
      </c>
      <c r="F40" s="2" t="s">
        <v>19</v>
      </c>
      <c r="G40" s="2"/>
      <c r="H40" s="2"/>
      <c r="I40" s="2">
        <f t="shared" si="2"/>
        <v>1</v>
      </c>
      <c r="J40" s="2"/>
      <c r="K40" s="2"/>
    </row>
    <row r="41" spans="2:11" ht="12.75">
      <c r="B41" s="1">
        <v>5</v>
      </c>
      <c r="C41" s="5"/>
      <c r="D41" s="2">
        <v>435</v>
      </c>
      <c r="E41" s="1" t="s">
        <v>504</v>
      </c>
      <c r="F41" s="2" t="s">
        <v>19</v>
      </c>
      <c r="G41" s="2"/>
      <c r="H41" s="2"/>
      <c r="I41" s="2">
        <f t="shared" si="2"/>
        <v>5</v>
      </c>
      <c r="J41" s="2"/>
      <c r="K41" s="2"/>
    </row>
    <row r="42" spans="2:11" ht="12.75">
      <c r="B42" s="1">
        <v>2</v>
      </c>
      <c r="C42" s="5"/>
      <c r="D42" s="2">
        <v>436</v>
      </c>
      <c r="E42" s="1" t="s">
        <v>505</v>
      </c>
      <c r="F42" s="2" t="s">
        <v>19</v>
      </c>
      <c r="G42" s="2"/>
      <c r="H42" s="2"/>
      <c r="I42" s="2">
        <f t="shared" si="2"/>
        <v>2</v>
      </c>
      <c r="J42" s="2"/>
      <c r="K42" s="2"/>
    </row>
    <row r="43" spans="2:11" ht="12.75">
      <c r="B43" s="1">
        <v>12</v>
      </c>
      <c r="C43" s="1"/>
      <c r="D43" s="2">
        <v>437</v>
      </c>
      <c r="E43" s="1" t="s">
        <v>506</v>
      </c>
      <c r="F43" s="2" t="s">
        <v>19</v>
      </c>
      <c r="G43" s="2"/>
      <c r="H43" s="2"/>
      <c r="I43" s="2">
        <f t="shared" si="2"/>
        <v>12</v>
      </c>
      <c r="J43" s="2"/>
      <c r="K43" s="2"/>
    </row>
    <row r="44" spans="2:11" ht="12.75">
      <c r="B44" s="1">
        <v>21</v>
      </c>
      <c r="C44" s="5"/>
      <c r="D44" s="2">
        <v>438</v>
      </c>
      <c r="E44" s="1" t="s">
        <v>507</v>
      </c>
      <c r="F44" s="2" t="s">
        <v>19</v>
      </c>
      <c r="G44" s="2"/>
      <c r="H44" s="2"/>
      <c r="I44" s="2">
        <f t="shared" si="2"/>
        <v>21</v>
      </c>
      <c r="J44" s="2"/>
      <c r="K44" s="2"/>
    </row>
    <row r="45" spans="2:11" ht="12.75">
      <c r="B45" s="1">
        <v>25</v>
      </c>
      <c r="C45" s="1"/>
      <c r="D45" s="2">
        <v>439</v>
      </c>
      <c r="E45" s="1" t="s">
        <v>508</v>
      </c>
      <c r="F45" s="2" t="s">
        <v>19</v>
      </c>
      <c r="G45" s="2"/>
      <c r="H45" s="2"/>
      <c r="I45" s="2">
        <f t="shared" si="2"/>
        <v>25</v>
      </c>
      <c r="J45" s="2"/>
      <c r="K45" s="2"/>
    </row>
    <row r="46" spans="2:11" ht="12.75">
      <c r="B46" s="1">
        <v>36</v>
      </c>
      <c r="C46" s="5"/>
      <c r="D46" s="2">
        <v>440</v>
      </c>
      <c r="E46" s="1" t="s">
        <v>509</v>
      </c>
      <c r="F46" s="2" t="s">
        <v>19</v>
      </c>
      <c r="G46" s="2"/>
      <c r="H46" s="2"/>
      <c r="I46" s="2">
        <f t="shared" si="2"/>
        <v>36</v>
      </c>
      <c r="J46" s="2"/>
      <c r="K46" s="2"/>
    </row>
    <row r="47" spans="2:11" ht="12.75">
      <c r="B47" s="1"/>
      <c r="C47" s="5"/>
      <c r="D47" s="2">
        <v>441</v>
      </c>
      <c r="E47" s="1" t="s">
        <v>510</v>
      </c>
      <c r="F47" s="2" t="s">
        <v>19</v>
      </c>
      <c r="G47" s="2"/>
      <c r="H47" s="2"/>
      <c r="I47" s="2">
        <f aca="true" t="shared" si="3" ref="I47:I54">B47</f>
        <v>0</v>
      </c>
      <c r="J47" s="2"/>
      <c r="K47" s="2"/>
    </row>
    <row r="48" spans="2:11" ht="12.75">
      <c r="B48" s="1"/>
      <c r="C48" s="5"/>
      <c r="D48" s="2">
        <v>442</v>
      </c>
      <c r="E48" s="1" t="s">
        <v>511</v>
      </c>
      <c r="F48" s="2" t="s">
        <v>19</v>
      </c>
      <c r="G48" s="2"/>
      <c r="H48" s="2"/>
      <c r="I48" s="2">
        <f t="shared" si="3"/>
        <v>0</v>
      </c>
      <c r="J48" s="2"/>
      <c r="K48" s="2"/>
    </row>
    <row r="49" spans="2:11" ht="12.75">
      <c r="B49" s="1"/>
      <c r="C49" s="5"/>
      <c r="D49" s="2">
        <v>443</v>
      </c>
      <c r="E49" s="1" t="s">
        <v>512</v>
      </c>
      <c r="F49" s="2" t="s">
        <v>19</v>
      </c>
      <c r="G49" s="2"/>
      <c r="H49" s="2"/>
      <c r="I49" s="2">
        <f t="shared" si="3"/>
        <v>0</v>
      </c>
      <c r="J49" s="2"/>
      <c r="K49" s="2"/>
    </row>
    <row r="50" spans="2:11" ht="12.75">
      <c r="B50" s="1">
        <v>35</v>
      </c>
      <c r="C50" s="5"/>
      <c r="D50" s="2">
        <v>444</v>
      </c>
      <c r="E50" s="1" t="s">
        <v>617</v>
      </c>
      <c r="F50" s="2" t="s">
        <v>19</v>
      </c>
      <c r="G50" s="2"/>
      <c r="H50" s="2"/>
      <c r="I50" s="2">
        <f t="shared" si="3"/>
        <v>35</v>
      </c>
      <c r="J50" s="2"/>
      <c r="K50" s="2"/>
    </row>
    <row r="51" spans="2:11" ht="12.75">
      <c r="B51" s="1"/>
      <c r="C51" s="5"/>
      <c r="D51" s="2">
        <v>445</v>
      </c>
      <c r="E51" s="1"/>
      <c r="F51" s="2" t="s">
        <v>19</v>
      </c>
      <c r="G51" s="2"/>
      <c r="H51" s="2"/>
      <c r="I51" s="2">
        <f t="shared" si="3"/>
        <v>0</v>
      </c>
      <c r="J51" s="2"/>
      <c r="K51" s="2"/>
    </row>
    <row r="52" spans="2:11" ht="12.75">
      <c r="B52" s="1"/>
      <c r="C52" s="5"/>
      <c r="D52" s="2">
        <v>446</v>
      </c>
      <c r="E52" s="1"/>
      <c r="F52" s="2" t="s">
        <v>19</v>
      </c>
      <c r="G52" s="2"/>
      <c r="H52" s="2"/>
      <c r="I52" s="2">
        <f t="shared" si="3"/>
        <v>0</v>
      </c>
      <c r="J52" s="2"/>
      <c r="K52" s="2"/>
    </row>
    <row r="53" spans="2:11" ht="12.75">
      <c r="B53" s="1"/>
      <c r="C53" s="5"/>
      <c r="D53" s="2">
        <v>447</v>
      </c>
      <c r="E53" s="1"/>
      <c r="F53" s="2" t="s">
        <v>19</v>
      </c>
      <c r="G53" s="2"/>
      <c r="H53" s="2"/>
      <c r="I53" s="2">
        <f t="shared" si="3"/>
        <v>0</v>
      </c>
      <c r="J53" s="2"/>
      <c r="K53" s="2"/>
    </row>
    <row r="54" spans="2:11" ht="12.75">
      <c r="B54" s="1"/>
      <c r="C54" s="5"/>
      <c r="D54" s="2">
        <v>448</v>
      </c>
      <c r="E54" s="1"/>
      <c r="F54" s="2" t="s">
        <v>19</v>
      </c>
      <c r="G54" s="2"/>
      <c r="H54" s="2"/>
      <c r="I54" s="2">
        <f t="shared" si="3"/>
        <v>0</v>
      </c>
      <c r="J54" s="2"/>
      <c r="K54" s="2"/>
    </row>
    <row r="55" spans="2:11" ht="12.75">
      <c r="B55" s="1">
        <v>2</v>
      </c>
      <c r="C55" s="5"/>
      <c r="D55" s="2">
        <v>449</v>
      </c>
      <c r="E55" s="1" t="s">
        <v>611</v>
      </c>
      <c r="F55" s="2" t="s">
        <v>11</v>
      </c>
      <c r="G55" s="2"/>
      <c r="H55" s="2"/>
      <c r="I55" s="2"/>
      <c r="J55" s="2">
        <f aca="true" t="shared" si="4" ref="J55:J70">B55</f>
        <v>2</v>
      </c>
      <c r="K55" s="2"/>
    </row>
    <row r="56" spans="2:11" ht="12.75">
      <c r="B56" s="1">
        <v>20</v>
      </c>
      <c r="C56" s="5"/>
      <c r="D56" s="2">
        <v>450</v>
      </c>
      <c r="E56" s="1" t="s">
        <v>612</v>
      </c>
      <c r="F56" s="2" t="s">
        <v>11</v>
      </c>
      <c r="G56" s="2"/>
      <c r="H56" s="2"/>
      <c r="I56" s="2"/>
      <c r="J56" s="2">
        <f t="shared" si="4"/>
        <v>20</v>
      </c>
      <c r="K56" s="2"/>
    </row>
    <row r="57" spans="2:11" ht="12.75">
      <c r="B57" s="1">
        <v>38</v>
      </c>
      <c r="C57" s="5"/>
      <c r="D57" s="2">
        <v>451</v>
      </c>
      <c r="E57" s="1" t="s">
        <v>613</v>
      </c>
      <c r="F57" s="2" t="s">
        <v>11</v>
      </c>
      <c r="G57" s="2"/>
      <c r="H57" s="2"/>
      <c r="I57" s="2"/>
      <c r="J57" s="2">
        <f t="shared" si="4"/>
        <v>38</v>
      </c>
      <c r="K57" s="2"/>
    </row>
    <row r="58" spans="2:11" ht="12.75">
      <c r="B58" s="1">
        <v>34</v>
      </c>
      <c r="C58" s="5"/>
      <c r="D58" s="2">
        <v>452</v>
      </c>
      <c r="E58" s="1" t="s">
        <v>614</v>
      </c>
      <c r="F58" s="2" t="s">
        <v>11</v>
      </c>
      <c r="G58" s="2"/>
      <c r="H58" s="2"/>
      <c r="I58" s="2"/>
      <c r="J58" s="2">
        <f t="shared" si="4"/>
        <v>34</v>
      </c>
      <c r="K58" s="2"/>
    </row>
    <row r="59" spans="2:11" ht="12.75">
      <c r="B59" s="1">
        <v>50</v>
      </c>
      <c r="C59" s="5"/>
      <c r="D59" s="2">
        <v>453</v>
      </c>
      <c r="E59" s="1" t="s">
        <v>615</v>
      </c>
      <c r="F59" s="2" t="s">
        <v>11</v>
      </c>
      <c r="G59" s="2"/>
      <c r="H59" s="2"/>
      <c r="I59" s="2"/>
      <c r="J59" s="2">
        <f t="shared" si="4"/>
        <v>50</v>
      </c>
      <c r="K59" s="2"/>
    </row>
    <row r="60" spans="2:11" ht="12.75">
      <c r="B60" s="1">
        <v>15</v>
      </c>
      <c r="C60" s="5"/>
      <c r="D60" s="2">
        <v>454</v>
      </c>
      <c r="E60" s="1" t="s">
        <v>616</v>
      </c>
      <c r="F60" s="2" t="s">
        <v>11</v>
      </c>
      <c r="G60" s="2"/>
      <c r="H60" s="2"/>
      <c r="I60" s="2"/>
      <c r="J60" s="2">
        <f t="shared" si="4"/>
        <v>15</v>
      </c>
      <c r="K60" s="2"/>
    </row>
    <row r="61" spans="2:11" ht="12.75">
      <c r="B61" s="1">
        <v>51</v>
      </c>
      <c r="C61" s="5"/>
      <c r="D61" s="2">
        <v>455</v>
      </c>
      <c r="E61" s="1" t="s">
        <v>619</v>
      </c>
      <c r="F61" s="2" t="s">
        <v>11</v>
      </c>
      <c r="G61" s="2"/>
      <c r="H61" s="2"/>
      <c r="I61" s="2"/>
      <c r="J61" s="2">
        <f t="shared" si="4"/>
        <v>51</v>
      </c>
      <c r="K61" s="2"/>
    </row>
    <row r="62" spans="2:11" ht="12.75">
      <c r="B62" s="1"/>
      <c r="C62" s="5"/>
      <c r="D62" s="2">
        <v>456</v>
      </c>
      <c r="E62" s="1"/>
      <c r="F62" s="2" t="s">
        <v>11</v>
      </c>
      <c r="G62" s="2"/>
      <c r="H62" s="2"/>
      <c r="I62" s="2"/>
      <c r="J62" s="2">
        <f t="shared" si="4"/>
        <v>0</v>
      </c>
      <c r="K62" s="2"/>
    </row>
    <row r="63" spans="2:11" ht="12.75">
      <c r="B63" s="1"/>
      <c r="C63" s="5"/>
      <c r="D63" s="2">
        <v>457</v>
      </c>
      <c r="E63" s="1"/>
      <c r="F63" s="2" t="s">
        <v>11</v>
      </c>
      <c r="G63" s="2"/>
      <c r="H63" s="2"/>
      <c r="I63" s="2"/>
      <c r="J63" s="2">
        <f t="shared" si="4"/>
        <v>0</v>
      </c>
      <c r="K63" s="2"/>
    </row>
    <row r="64" spans="2:11" ht="12.75">
      <c r="B64" s="1"/>
      <c r="C64" s="5"/>
      <c r="D64" s="2">
        <v>458</v>
      </c>
      <c r="E64" s="1"/>
      <c r="F64" s="2" t="s">
        <v>11</v>
      </c>
      <c r="G64" s="2"/>
      <c r="H64" s="2"/>
      <c r="I64" s="2"/>
      <c r="J64" s="2">
        <f t="shared" si="4"/>
        <v>0</v>
      </c>
      <c r="K64" s="2"/>
    </row>
    <row r="65" spans="2:11" ht="12.75">
      <c r="B65" s="1"/>
      <c r="C65" s="5"/>
      <c r="D65" s="2">
        <v>459</v>
      </c>
      <c r="E65" s="8"/>
      <c r="F65" s="2" t="s">
        <v>11</v>
      </c>
      <c r="G65" s="2"/>
      <c r="H65" s="2"/>
      <c r="I65" s="2"/>
      <c r="J65" s="2">
        <f t="shared" si="4"/>
        <v>0</v>
      </c>
      <c r="K65" s="2"/>
    </row>
    <row r="66" spans="2:11" ht="12.75">
      <c r="B66" s="1"/>
      <c r="C66" s="5"/>
      <c r="D66" s="2">
        <v>460</v>
      </c>
      <c r="E66" s="8"/>
      <c r="F66" s="2" t="s">
        <v>11</v>
      </c>
      <c r="G66" s="2"/>
      <c r="H66" s="2"/>
      <c r="I66" s="2"/>
      <c r="J66" s="2">
        <f t="shared" si="4"/>
        <v>0</v>
      </c>
      <c r="K66" s="2"/>
    </row>
    <row r="67" spans="2:11" ht="12.75">
      <c r="B67" s="1"/>
      <c r="C67" s="5"/>
      <c r="D67" s="2">
        <v>461</v>
      </c>
      <c r="E67" s="8"/>
      <c r="F67" s="2" t="s">
        <v>11</v>
      </c>
      <c r="G67" s="2"/>
      <c r="H67" s="2"/>
      <c r="I67" s="2"/>
      <c r="J67" s="2">
        <f t="shared" si="4"/>
        <v>0</v>
      </c>
      <c r="K67" s="2"/>
    </row>
    <row r="68" spans="2:11" ht="12.75">
      <c r="B68" s="1"/>
      <c r="C68" s="5"/>
      <c r="D68" s="2">
        <v>462</v>
      </c>
      <c r="E68" s="1"/>
      <c r="F68" s="2" t="s">
        <v>11</v>
      </c>
      <c r="G68" s="2"/>
      <c r="H68" s="2"/>
      <c r="I68" s="2"/>
      <c r="J68" s="2">
        <f t="shared" si="4"/>
        <v>0</v>
      </c>
      <c r="K68" s="2"/>
    </row>
    <row r="69" spans="2:11" ht="12.75">
      <c r="B69" s="1"/>
      <c r="C69" s="5"/>
      <c r="D69" s="2">
        <v>463</v>
      </c>
      <c r="E69" s="1"/>
      <c r="F69" s="2" t="s">
        <v>11</v>
      </c>
      <c r="G69" s="2"/>
      <c r="H69" s="2"/>
      <c r="I69" s="2"/>
      <c r="J69" s="2">
        <f t="shared" si="4"/>
        <v>0</v>
      </c>
      <c r="K69" s="2"/>
    </row>
    <row r="70" spans="2:11" ht="12.75">
      <c r="B70" s="1"/>
      <c r="C70" s="5"/>
      <c r="D70" s="2">
        <v>464</v>
      </c>
      <c r="E70" s="1"/>
      <c r="F70" s="2" t="s">
        <v>11</v>
      </c>
      <c r="G70" s="2"/>
      <c r="H70" s="2"/>
      <c r="I70" s="2"/>
      <c r="J70" s="2">
        <f t="shared" si="4"/>
        <v>0</v>
      </c>
      <c r="K70" s="2"/>
    </row>
    <row r="71" spans="2:11" ht="12.75">
      <c r="B71" s="1">
        <v>6</v>
      </c>
      <c r="C71" s="5"/>
      <c r="D71" s="2">
        <v>593</v>
      </c>
      <c r="E71" s="1" t="s">
        <v>393</v>
      </c>
      <c r="F71" s="2" t="s">
        <v>37</v>
      </c>
      <c r="G71" s="2"/>
      <c r="H71" s="2"/>
      <c r="I71" s="2"/>
      <c r="J71" s="2"/>
      <c r="K71" s="2">
        <f aca="true" t="shared" si="5" ref="K71:K86">B71</f>
        <v>6</v>
      </c>
    </row>
    <row r="72" spans="2:11" ht="12.75">
      <c r="B72" s="1">
        <v>49</v>
      </c>
      <c r="C72" s="5"/>
      <c r="D72" s="2">
        <v>594</v>
      </c>
      <c r="E72" s="1" t="s">
        <v>622</v>
      </c>
      <c r="F72" s="2" t="s">
        <v>37</v>
      </c>
      <c r="G72" s="2"/>
      <c r="H72" s="2"/>
      <c r="I72" s="2"/>
      <c r="J72" s="2"/>
      <c r="K72" s="2">
        <f t="shared" si="5"/>
        <v>49</v>
      </c>
    </row>
    <row r="73" spans="2:11" ht="12.75">
      <c r="B73" s="1">
        <v>10</v>
      </c>
      <c r="C73" s="5"/>
      <c r="D73" s="2">
        <v>595</v>
      </c>
      <c r="E73" s="1" t="s">
        <v>394</v>
      </c>
      <c r="F73" s="2" t="s">
        <v>37</v>
      </c>
      <c r="G73" s="2"/>
      <c r="H73" s="2"/>
      <c r="I73" s="2"/>
      <c r="J73" s="2"/>
      <c r="K73" s="2">
        <f t="shared" si="5"/>
        <v>10</v>
      </c>
    </row>
    <row r="74" spans="2:11" ht="12.75">
      <c r="B74" s="1">
        <v>22</v>
      </c>
      <c r="C74" s="5"/>
      <c r="D74" s="2">
        <v>596</v>
      </c>
      <c r="E74" s="1" t="s">
        <v>395</v>
      </c>
      <c r="F74" s="2" t="s">
        <v>37</v>
      </c>
      <c r="G74" s="2"/>
      <c r="H74" s="2"/>
      <c r="I74" s="2"/>
      <c r="J74" s="2"/>
      <c r="K74" s="2">
        <f t="shared" si="5"/>
        <v>22</v>
      </c>
    </row>
    <row r="75" spans="2:11" ht="12.75">
      <c r="B75" s="1">
        <v>47</v>
      </c>
      <c r="C75" s="5"/>
      <c r="D75" s="2">
        <v>597</v>
      </c>
      <c r="E75" s="1" t="s">
        <v>623</v>
      </c>
      <c r="F75" s="2" t="s">
        <v>37</v>
      </c>
      <c r="G75" s="2"/>
      <c r="H75" s="2"/>
      <c r="I75" s="2"/>
      <c r="J75" s="2"/>
      <c r="K75" s="2">
        <f t="shared" si="5"/>
        <v>47</v>
      </c>
    </row>
    <row r="76" spans="2:11" ht="12.75">
      <c r="B76" s="1">
        <v>30</v>
      </c>
      <c r="C76" s="5"/>
      <c r="D76" s="2">
        <v>598</v>
      </c>
      <c r="E76" s="1" t="s">
        <v>396</v>
      </c>
      <c r="F76" s="2" t="s">
        <v>37</v>
      </c>
      <c r="G76" s="2"/>
      <c r="H76" s="2"/>
      <c r="I76" s="2"/>
      <c r="J76" s="2"/>
      <c r="K76" s="2">
        <f t="shared" si="5"/>
        <v>30</v>
      </c>
    </row>
    <row r="77" spans="2:11" ht="12.75">
      <c r="B77" s="1">
        <v>23</v>
      </c>
      <c r="C77" s="5"/>
      <c r="D77" s="2">
        <v>599</v>
      </c>
      <c r="E77" s="1" t="s">
        <v>397</v>
      </c>
      <c r="F77" s="2" t="s">
        <v>37</v>
      </c>
      <c r="G77" s="2"/>
      <c r="H77" s="2"/>
      <c r="I77" s="2"/>
      <c r="J77" s="2"/>
      <c r="K77" s="2">
        <f t="shared" si="5"/>
        <v>23</v>
      </c>
    </row>
    <row r="78" spans="2:11" ht="12.75">
      <c r="B78" s="1">
        <v>24</v>
      </c>
      <c r="C78" s="5"/>
      <c r="D78" s="2">
        <v>600</v>
      </c>
      <c r="E78" s="1" t="s">
        <v>398</v>
      </c>
      <c r="F78" s="2" t="s">
        <v>37</v>
      </c>
      <c r="G78" s="2"/>
      <c r="H78" s="2"/>
      <c r="I78" s="2"/>
      <c r="J78" s="2"/>
      <c r="K78" s="2">
        <f t="shared" si="5"/>
        <v>24</v>
      </c>
    </row>
    <row r="79" spans="2:11" ht="12.75">
      <c r="B79" s="1">
        <v>32</v>
      </c>
      <c r="C79" s="5"/>
      <c r="D79" s="2">
        <v>601</v>
      </c>
      <c r="E79" s="1" t="s">
        <v>399</v>
      </c>
      <c r="F79" s="2" t="s">
        <v>37</v>
      </c>
      <c r="G79" s="2"/>
      <c r="H79" s="2"/>
      <c r="I79" s="2"/>
      <c r="J79" s="2"/>
      <c r="K79" s="2">
        <f t="shared" si="5"/>
        <v>32</v>
      </c>
    </row>
    <row r="80" spans="2:11" ht="12.75">
      <c r="B80" s="1">
        <v>34</v>
      </c>
      <c r="C80" s="5"/>
      <c r="D80" s="2">
        <v>602</v>
      </c>
      <c r="E80" s="1" t="s">
        <v>400</v>
      </c>
      <c r="F80" s="2" t="s">
        <v>37</v>
      </c>
      <c r="G80" s="2"/>
      <c r="H80" s="2"/>
      <c r="I80" s="2"/>
      <c r="J80" s="2"/>
      <c r="K80" s="2">
        <f t="shared" si="5"/>
        <v>34</v>
      </c>
    </row>
    <row r="81" spans="2:11" ht="12.75">
      <c r="B81" s="1">
        <v>41</v>
      </c>
      <c r="C81" s="5"/>
      <c r="D81" s="2">
        <v>603</v>
      </c>
      <c r="E81" s="1" t="s">
        <v>401</v>
      </c>
      <c r="F81" s="2" t="s">
        <v>37</v>
      </c>
      <c r="G81" s="2"/>
      <c r="H81" s="2"/>
      <c r="I81" s="2"/>
      <c r="J81" s="2"/>
      <c r="K81" s="2">
        <f t="shared" si="5"/>
        <v>41</v>
      </c>
    </row>
    <row r="82" spans="2:11" ht="12.75">
      <c r="B82" s="1">
        <v>42</v>
      </c>
      <c r="C82" s="5"/>
      <c r="D82" s="2">
        <v>604</v>
      </c>
      <c r="E82" s="1" t="s">
        <v>402</v>
      </c>
      <c r="F82" s="2" t="s">
        <v>37</v>
      </c>
      <c r="G82" s="2"/>
      <c r="H82" s="2"/>
      <c r="I82" s="2"/>
      <c r="J82" s="2"/>
      <c r="K82" s="2">
        <f t="shared" si="5"/>
        <v>42</v>
      </c>
    </row>
    <row r="83" spans="2:11" ht="12.75">
      <c r="B83" s="1">
        <v>48</v>
      </c>
      <c r="C83" s="5"/>
      <c r="D83" s="2">
        <v>605</v>
      </c>
      <c r="E83" s="1" t="s">
        <v>403</v>
      </c>
      <c r="F83" s="2" t="s">
        <v>37</v>
      </c>
      <c r="G83" s="2"/>
      <c r="H83" s="2"/>
      <c r="I83" s="2"/>
      <c r="J83" s="2"/>
      <c r="K83" s="2">
        <f t="shared" si="5"/>
        <v>48</v>
      </c>
    </row>
    <row r="84" spans="2:11" ht="12.75">
      <c r="B84" s="1">
        <v>39</v>
      </c>
      <c r="C84" s="5"/>
      <c r="D84" s="2">
        <v>606</v>
      </c>
      <c r="E84" s="1" t="s">
        <v>404</v>
      </c>
      <c r="F84" s="2" t="s">
        <v>37</v>
      </c>
      <c r="G84" s="2"/>
      <c r="H84" s="2"/>
      <c r="I84" s="2"/>
      <c r="J84" s="2"/>
      <c r="K84" s="2">
        <f t="shared" si="5"/>
        <v>39</v>
      </c>
    </row>
    <row r="85" spans="2:11" ht="12.75">
      <c r="B85" s="1">
        <v>43</v>
      </c>
      <c r="C85" s="5"/>
      <c r="D85" s="2">
        <v>607</v>
      </c>
      <c r="E85" s="1" t="s">
        <v>405</v>
      </c>
      <c r="F85" s="2" t="s">
        <v>37</v>
      </c>
      <c r="G85" s="2"/>
      <c r="H85" s="2"/>
      <c r="I85" s="2"/>
      <c r="J85" s="2"/>
      <c r="K85" s="2">
        <f t="shared" si="5"/>
        <v>43</v>
      </c>
    </row>
    <row r="86" spans="2:11" ht="12.75">
      <c r="B86" s="1">
        <v>44</v>
      </c>
      <c r="C86" s="5"/>
      <c r="D86" s="2">
        <v>608</v>
      </c>
      <c r="E86" s="1" t="s">
        <v>406</v>
      </c>
      <c r="F86" s="2" t="s">
        <v>37</v>
      </c>
      <c r="G86" s="2"/>
      <c r="H86" s="2"/>
      <c r="I86" s="2"/>
      <c r="J86" s="2"/>
      <c r="K86" s="2">
        <f t="shared" si="5"/>
        <v>44</v>
      </c>
    </row>
    <row r="87" spans="4:11" ht="12.75">
      <c r="D87" s="4"/>
      <c r="F87" s="3"/>
      <c r="G87" s="3"/>
      <c r="H87" s="3"/>
      <c r="I87" s="3"/>
      <c r="J87" s="3"/>
      <c r="K87" s="3"/>
    </row>
    <row r="88" spans="4:11" ht="12.75">
      <c r="D88" s="4"/>
      <c r="G88">
        <f>SUM(G7:G22)</f>
        <v>301</v>
      </c>
      <c r="H88">
        <f>SUM(H23:H38)</f>
        <v>247</v>
      </c>
      <c r="I88">
        <f>SUM(I39:I54)</f>
        <v>137</v>
      </c>
      <c r="J88">
        <f>SUM(J55:J70)</f>
        <v>210</v>
      </c>
      <c r="K88">
        <f>SUM(K71:K86)</f>
        <v>534</v>
      </c>
    </row>
    <row r="89" spans="2:5" ht="18">
      <c r="B89" s="32" t="s">
        <v>10</v>
      </c>
      <c r="C89" s="32"/>
      <c r="D89" s="32"/>
      <c r="E89" s="32"/>
    </row>
    <row r="90" spans="4:11" ht="12.75">
      <c r="D90" s="4"/>
      <c r="G90" s="2" t="s">
        <v>18</v>
      </c>
      <c r="H90" s="2" t="s">
        <v>27</v>
      </c>
      <c r="I90" s="2" t="s">
        <v>19</v>
      </c>
      <c r="J90" s="2" t="s">
        <v>11</v>
      </c>
      <c r="K90" s="2" t="s">
        <v>37</v>
      </c>
    </row>
    <row r="91" spans="4:11" ht="12.75">
      <c r="D91" s="4"/>
      <c r="E91" t="s">
        <v>20</v>
      </c>
      <c r="G91" s="1">
        <v>84</v>
      </c>
      <c r="H91" s="1">
        <v>74</v>
      </c>
      <c r="I91" s="1">
        <v>66</v>
      </c>
      <c r="J91" s="1">
        <v>159</v>
      </c>
      <c r="K91" s="1">
        <v>115</v>
      </c>
    </row>
    <row r="92" ht="12.75">
      <c r="D92" s="4"/>
    </row>
    <row r="93" spans="4:11" ht="12.75">
      <c r="D93" s="4"/>
      <c r="E93" t="s">
        <v>21</v>
      </c>
      <c r="G93" s="1">
        <v>3</v>
      </c>
      <c r="H93" s="1">
        <v>2</v>
      </c>
      <c r="I93" s="1">
        <v>1</v>
      </c>
      <c r="J93" s="1">
        <v>5</v>
      </c>
      <c r="K93" s="1">
        <v>4</v>
      </c>
    </row>
    <row r="94" ht="12.75">
      <c r="D94" s="4"/>
    </row>
    <row r="95" ht="12.75">
      <c r="D95" s="4"/>
    </row>
  </sheetData>
  <sheetProtection/>
  <mergeCells count="3">
    <mergeCell ref="B1:K1"/>
    <mergeCell ref="B3:E3"/>
    <mergeCell ref="B89:E89"/>
  </mergeCells>
  <printOptions/>
  <pageMargins left="0.31496062992125984" right="0.2755905511811024" top="0.5905511811023623" bottom="0.7874015748031497" header="0.5511811023622047" footer="0.5118110236220472"/>
  <pageSetup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Pope</dc:creator>
  <cp:keywords/>
  <dc:description/>
  <cp:lastModifiedBy>Brendon</cp:lastModifiedBy>
  <cp:lastPrinted>2020-02-02T10:33:00Z</cp:lastPrinted>
  <dcterms:created xsi:type="dcterms:W3CDTF">2000-11-27T20:28:31Z</dcterms:created>
  <dcterms:modified xsi:type="dcterms:W3CDTF">2020-02-03T15:05:55Z</dcterms:modified>
  <cp:category/>
  <cp:version/>
  <cp:contentType/>
  <cp:contentStatus/>
</cp:coreProperties>
</file>